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34" i="1"/>
  <c r="K34"/>
  <c r="L34"/>
  <c r="M34"/>
  <c r="N34"/>
  <c r="O34"/>
  <c r="J35"/>
  <c r="K35"/>
  <c r="L35"/>
  <c r="M35"/>
  <c r="N35"/>
  <c r="O35"/>
  <c r="J36"/>
  <c r="K36"/>
  <c r="L36"/>
  <c r="M36"/>
  <c r="N36"/>
  <c r="O36"/>
  <c r="H35"/>
  <c r="H36"/>
  <c r="H34"/>
  <c r="G39"/>
  <c r="G40"/>
  <c r="G38"/>
  <c r="J37"/>
  <c r="K37"/>
  <c r="L37"/>
  <c r="M37"/>
  <c r="N37"/>
  <c r="O37"/>
  <c r="H37"/>
  <c r="J25"/>
  <c r="K25"/>
  <c r="L25"/>
  <c r="M25"/>
  <c r="N25"/>
  <c r="O25"/>
  <c r="J26"/>
  <c r="K26"/>
  <c r="L26"/>
  <c r="M26"/>
  <c r="N26"/>
  <c r="O26"/>
  <c r="J27"/>
  <c r="K27"/>
  <c r="L27"/>
  <c r="M27"/>
  <c r="N27"/>
  <c r="O27"/>
  <c r="H26"/>
  <c r="H27"/>
  <c r="H25"/>
  <c r="G30"/>
  <c r="G31"/>
  <c r="G29"/>
  <c r="J28"/>
  <c r="K28"/>
  <c r="L28"/>
  <c r="M28"/>
  <c r="N28"/>
  <c r="O28"/>
  <c r="H28"/>
  <c r="J16"/>
  <c r="K16"/>
  <c r="L16"/>
  <c r="M16"/>
  <c r="N16"/>
  <c r="O16"/>
  <c r="J17"/>
  <c r="K17"/>
  <c r="L17"/>
  <c r="M17"/>
  <c r="N17"/>
  <c r="O17"/>
  <c r="J18"/>
  <c r="K18"/>
  <c r="L18"/>
  <c r="M18"/>
  <c r="N18"/>
  <c r="O18"/>
  <c r="H17"/>
  <c r="H18"/>
  <c r="H16"/>
  <c r="G21"/>
  <c r="G22"/>
  <c r="G20"/>
  <c r="J19"/>
  <c r="K19"/>
  <c r="L19"/>
  <c r="M19"/>
  <c r="N19"/>
  <c r="O19"/>
  <c r="H19"/>
  <c r="G17" l="1"/>
  <c r="L44"/>
  <c r="N43"/>
  <c r="J43"/>
  <c r="L42"/>
  <c r="J15"/>
  <c r="G37"/>
  <c r="O44"/>
  <c r="K44"/>
  <c r="M43"/>
  <c r="O42"/>
  <c r="K42"/>
  <c r="H15"/>
  <c r="H44"/>
  <c r="M44"/>
  <c r="O43"/>
  <c r="K43"/>
  <c r="M42"/>
  <c r="H42"/>
  <c r="N44"/>
  <c r="J44"/>
  <c r="L43"/>
  <c r="N42"/>
  <c r="J42"/>
  <c r="G28"/>
  <c r="G35"/>
  <c r="G19"/>
  <c r="H43"/>
  <c r="H24"/>
  <c r="N15"/>
  <c r="L15"/>
  <c r="N33"/>
  <c r="L33"/>
  <c r="J33"/>
  <c r="G18"/>
  <c r="G27"/>
  <c r="O24"/>
  <c r="M24"/>
  <c r="K24"/>
  <c r="G36"/>
  <c r="O15"/>
  <c r="M15"/>
  <c r="K15"/>
  <c r="N24"/>
  <c r="L24"/>
  <c r="J24"/>
  <c r="O33"/>
  <c r="M33"/>
  <c r="K33"/>
  <c r="G16"/>
  <c r="G34"/>
  <c r="G25"/>
  <c r="G26"/>
  <c r="H33"/>
  <c r="K41" l="1"/>
  <c r="G42"/>
  <c r="L41"/>
  <c r="N41"/>
  <c r="M41"/>
  <c r="G15"/>
  <c r="J41"/>
  <c r="G44"/>
  <c r="O41"/>
  <c r="G43"/>
  <c r="G33"/>
  <c r="H41"/>
  <c r="G24"/>
  <c r="G41" l="1"/>
</calcChain>
</file>

<file path=xl/sharedStrings.xml><?xml version="1.0" encoding="utf-8"?>
<sst xmlns="http://schemas.openxmlformats.org/spreadsheetml/2006/main" count="139" uniqueCount="45">
  <si>
    <t xml:space="preserve">              Структура</t>
  </si>
  <si>
    <t>№ п/п</t>
  </si>
  <si>
    <t>Наименование мероприятия</t>
  </si>
  <si>
    <t>срок реализации</t>
  </si>
  <si>
    <t>Исполнитель мероприятия</t>
  </si>
  <si>
    <t>финансовое обеспечение</t>
  </si>
  <si>
    <t>целевые индикаторы реализации мероприятия (группы мероприятий) муниципальной программы</t>
  </si>
  <si>
    <t>источник</t>
  </si>
  <si>
    <t>объем (руб)</t>
  </si>
  <si>
    <t>наименование</t>
  </si>
  <si>
    <t>ед.измерения</t>
  </si>
  <si>
    <t>значение</t>
  </si>
  <si>
    <t>всего</t>
  </si>
  <si>
    <t>в том числе</t>
  </si>
  <si>
    <t>в том числе по годам реализации муниципальной программы</t>
  </si>
  <si>
    <t>Неисполненные обязательства в предыдущем году</t>
  </si>
  <si>
    <t>*</t>
  </si>
  <si>
    <t>поступлений целевого характера из областного бюджета</t>
  </si>
  <si>
    <t>налоговых и неналоговых доходов, поступлений нецелевого характера из муниципального бюджета</t>
  </si>
  <si>
    <t>всего, из них расходы за счет:</t>
  </si>
  <si>
    <t xml:space="preserve">Администрация Тевризского муниципального района  Омской области </t>
  </si>
  <si>
    <t>поступлений целевого характера из федерального бюджета</t>
  </si>
  <si>
    <t xml:space="preserve"> всего, из них расходы за счет:</t>
  </si>
  <si>
    <t>к Постановлению Администрации Тевризского</t>
  </si>
  <si>
    <t>2.1.1</t>
  </si>
  <si>
    <t>3.1</t>
  </si>
  <si>
    <t>3.1.1</t>
  </si>
  <si>
    <t>1.1</t>
  </si>
  <si>
    <t>2.1</t>
  </si>
  <si>
    <t>Задача № 1 "Содействие повышению финансовой устойчивости социально ориентированных некоммерческих организаций, осуществляющих деятельность на территории Тевризского муниципального района Омской области"</t>
  </si>
  <si>
    <t>Основное мероприятие № 1 "Оказание финансовой поддержки социально ориентированным организациям"</t>
  </si>
  <si>
    <t>1.1.1</t>
  </si>
  <si>
    <t>Задача № 2 "Создание, развитие, сохранение инфраструктуры поддежки социально ориентированных некоммереческих организаций"</t>
  </si>
  <si>
    <t>Основное мероприятие № 1 "Предоставление субсидий социально ориентированным некоммерческим организациям, реализующим мероприятия, направленные на информационно-методическое и ресурсное сопровождение деятельности социально ориентированных некоммерческих организаций"</t>
  </si>
  <si>
    <t>Задача № 3 "Повышение профессионального уровня работников и добровольцев социально ориентированных некоммерческих организаций, осуществляющих деятельность на территории Тевризского муниципального района Омской области"</t>
  </si>
  <si>
    <t>Основное мероприятие № 1 "Оказание содействия социально ориентированным некоммерческим организациям в области подготовки, переподготовки и повышения квалификации дополнительного профессионального образования работников и добровольцев социально ориентированных некоммерческих организаций"</t>
  </si>
  <si>
    <t>Мероприятие №1 "Финансовая поддержка социально-ориентированных некоммерческих организаций (СОНКО) на территории Тевризского района"</t>
  </si>
  <si>
    <t>Мероприятие № 1 "Информационная и консультационная поддержка социально-ориентированных некоммерческих организаций (СОНКО) на территории Тевризского района"</t>
  </si>
  <si>
    <t>Мероприятие № 1 "Поддержка социально-ориентированных некоммерческих организаций (СОНКО) на территории Тевризского района"</t>
  </si>
  <si>
    <t>Приложение №____</t>
  </si>
  <si>
    <t xml:space="preserve"> муниципальной программы "Поддержка социально ориентированных некоммереческих организаций, не являющихся государственными (муниципальными) учреждениями (далее - социально ориентированные некоммерческие организации)"</t>
  </si>
  <si>
    <t>муниципального района Омской области № ___-п от ______2023г.</t>
  </si>
  <si>
    <t>Цель муниципальной программы "Обеспечение создания условий для эффективного участия социально ориентированных некоммеречских организаций в социально- экономическом развитиии Тевризского муниципального района Омской области"</t>
  </si>
  <si>
    <t>Итого по муниципальной программе"Поддержка социально ориентированных некоммереческих организаций, не являющихся государственными (муниципальными) учреждениями (далее - социально ориентированные некоммерческие организации)"</t>
  </si>
  <si>
    <t xml:space="preserve">Администрация Тевризского муниципального района  Омской области,МПКУ «Центр по работе с детьми и молодежью» Тевризского муниципального района Омской области  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</si>
</sst>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sz val="20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8E6B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3" fillId="0" borderId="0" xfId="0" applyFont="1"/>
    <xf numFmtId="0" fontId="5" fillId="0" borderId="0" xfId="0" applyFont="1" applyFill="1"/>
    <xf numFmtId="0" fontId="6" fillId="0" borderId="0" xfId="0" applyFont="1"/>
    <xf numFmtId="0" fontId="3" fillId="0" borderId="0" xfId="0" applyFont="1" applyFill="1"/>
    <xf numFmtId="2" fontId="6" fillId="0" borderId="0" xfId="0" applyNumberFormat="1" applyFont="1"/>
    <xf numFmtId="4" fontId="3" fillId="0" borderId="0" xfId="0" applyNumberFormat="1" applyFont="1"/>
    <xf numFmtId="0" fontId="8" fillId="0" borderId="0" xfId="0" applyFont="1" applyFill="1"/>
    <xf numFmtId="0" fontId="9" fillId="0" borderId="0" xfId="0" applyFont="1" applyFill="1"/>
    <xf numFmtId="0" fontId="1" fillId="2" borderId="11" xfId="0" applyFont="1" applyFill="1" applyBorder="1" applyAlignment="1">
      <alignment horizontal="left" vertical="top" wrapText="1"/>
    </xf>
    <xf numFmtId="0" fontId="2" fillId="2" borderId="0" xfId="0" applyFont="1" applyFill="1"/>
    <xf numFmtId="0" fontId="1" fillId="2" borderId="10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7" fillId="0" borderId="0" xfId="0" applyFont="1" applyFill="1"/>
    <xf numFmtId="0" fontId="8" fillId="0" borderId="0" xfId="0" applyFont="1" applyFill="1" applyBorder="1"/>
    <xf numFmtId="0" fontId="10" fillId="0" borderId="0" xfId="0" applyFont="1" applyFill="1"/>
    <xf numFmtId="0" fontId="10" fillId="0" borderId="10" xfId="0" applyFont="1" applyFill="1" applyBorder="1" applyAlignment="1">
      <alignment horizontal="center" vertical="center" wrapText="1"/>
    </xf>
    <xf numFmtId="0" fontId="6" fillId="3" borderId="0" xfId="0" applyFont="1" applyFill="1"/>
    <xf numFmtId="0" fontId="3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10" fillId="2" borderId="10" xfId="0" applyFont="1" applyFill="1" applyBorder="1" applyAlignment="1">
      <alignment horizontal="center" vertical="center"/>
    </xf>
    <xf numFmtId="4" fontId="3" fillId="2" borderId="0" xfId="0" applyNumberFormat="1" applyFont="1" applyFill="1"/>
    <xf numFmtId="2" fontId="6" fillId="2" borderId="0" xfId="0" applyNumberFormat="1" applyFont="1" applyFill="1"/>
    <xf numFmtId="0" fontId="6" fillId="2" borderId="0" xfId="0" applyFont="1" applyFill="1"/>
    <xf numFmtId="0" fontId="2" fillId="2" borderId="11" xfId="0" applyFont="1" applyFill="1" applyBorder="1" applyAlignment="1">
      <alignment horizontal="left" vertical="center" wrapText="1"/>
    </xf>
    <xf numFmtId="0" fontId="10" fillId="0" borderId="10" xfId="0" applyFont="1" applyFill="1" applyBorder="1" applyAlignment="1">
      <alignment horizontal="center" vertical="center"/>
    </xf>
    <xf numFmtId="49" fontId="8" fillId="0" borderId="0" xfId="0" applyNumberFormat="1" applyFont="1" applyFill="1"/>
    <xf numFmtId="4" fontId="2" fillId="2" borderId="7" xfId="0" applyNumberFormat="1" applyFont="1" applyFill="1" applyBorder="1" applyAlignment="1">
      <alignment horizontal="center" vertical="center" wrapText="1"/>
    </xf>
    <xf numFmtId="4" fontId="2" fillId="2" borderId="11" xfId="0" applyNumberFormat="1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0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top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5" fillId="4" borderId="11" xfId="0" applyNumberFormat="1" applyFont="1" applyFill="1" applyBorder="1" applyAlignment="1">
      <alignment horizontal="center" vertical="center" wrapText="1"/>
    </xf>
    <xf numFmtId="4" fontId="4" fillId="4" borderId="11" xfId="0" applyNumberFormat="1" applyFont="1" applyFill="1" applyBorder="1" applyAlignment="1">
      <alignment horizontal="center" vertical="center" wrapText="1"/>
    </xf>
    <xf numFmtId="4" fontId="1" fillId="4" borderId="13" xfId="0" applyNumberFormat="1" applyFont="1" applyFill="1" applyBorder="1" applyAlignment="1">
      <alignment horizontal="center" vertical="center" wrapText="1"/>
    </xf>
    <xf numFmtId="4" fontId="2" fillId="4" borderId="13" xfId="0" applyNumberFormat="1" applyFont="1" applyFill="1" applyBorder="1" applyAlignment="1">
      <alignment horizontal="center" vertical="center" wrapText="1"/>
    </xf>
    <xf numFmtId="4" fontId="2" fillId="4" borderId="11" xfId="0" applyNumberFormat="1" applyFont="1" applyFill="1" applyBorder="1" applyAlignment="1">
      <alignment horizontal="center" vertical="center" wrapText="1"/>
    </xf>
    <xf numFmtId="4" fontId="1" fillId="4" borderId="11" xfId="0" applyNumberFormat="1" applyFont="1" applyFill="1" applyBorder="1" applyAlignment="1">
      <alignment horizontal="center" vertical="center" wrapText="1"/>
    </xf>
    <xf numFmtId="4" fontId="1" fillId="4" borderId="4" xfId="0" applyNumberFormat="1" applyFont="1" applyFill="1" applyBorder="1" applyAlignment="1">
      <alignment horizontal="center" vertical="center" wrapText="1"/>
    </xf>
    <xf numFmtId="4" fontId="4" fillId="4" borderId="10" xfId="0" applyNumberFormat="1" applyFont="1" applyFill="1" applyBorder="1" applyAlignment="1">
      <alignment horizontal="center" vertical="center" wrapText="1"/>
    </xf>
    <xf numFmtId="4" fontId="5" fillId="2" borderId="11" xfId="0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4" fontId="5" fillId="2" borderId="7" xfId="0" applyNumberFormat="1" applyFont="1" applyFill="1" applyBorder="1" applyAlignment="1">
      <alignment horizontal="center" vertical="center" wrapText="1"/>
    </xf>
    <xf numFmtId="4" fontId="5" fillId="0" borderId="0" xfId="0" applyNumberFormat="1" applyFont="1"/>
    <xf numFmtId="2" fontId="12" fillId="0" borderId="0" xfId="0" applyNumberFormat="1" applyFont="1"/>
    <xf numFmtId="0" fontId="12" fillId="0" borderId="0" xfId="0" applyFont="1"/>
    <xf numFmtId="4" fontId="5" fillId="0" borderId="0" xfId="0" applyNumberFormat="1" applyFont="1" applyFill="1"/>
    <xf numFmtId="2" fontId="12" fillId="0" borderId="0" xfId="0" applyNumberFormat="1" applyFont="1" applyFill="1"/>
    <xf numFmtId="0" fontId="12" fillId="0" borderId="0" xfId="0" applyFont="1" applyFill="1"/>
    <xf numFmtId="0" fontId="5" fillId="2" borderId="0" xfId="0" applyFont="1" applyFill="1"/>
    <xf numFmtId="0" fontId="9" fillId="2" borderId="0" xfId="0" applyFont="1" applyFill="1"/>
    <xf numFmtId="0" fontId="11" fillId="2" borderId="10" xfId="0" applyFont="1" applyFill="1" applyBorder="1" applyAlignment="1">
      <alignment horizontal="center" vertical="center"/>
    </xf>
    <xf numFmtId="4" fontId="5" fillId="2" borderId="0" xfId="0" applyNumberFormat="1" applyFont="1" applyFill="1"/>
    <xf numFmtId="2" fontId="12" fillId="2" borderId="0" xfId="0" applyNumberFormat="1" applyFont="1" applyFill="1"/>
    <xf numFmtId="0" fontId="12" fillId="2" borderId="0" xfId="0" applyFont="1" applyFill="1"/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49" fontId="10" fillId="2" borderId="14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left" vertical="center" wrapText="1"/>
    </xf>
    <xf numFmtId="49" fontId="10" fillId="2" borderId="5" xfId="0" applyNumberFormat="1" applyFont="1" applyFill="1" applyBorder="1" applyAlignment="1">
      <alignment horizontal="left" vertical="center" wrapText="1"/>
    </xf>
    <xf numFmtId="49" fontId="10" fillId="2" borderId="6" xfId="0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0" fontId="10" fillId="0" borderId="0" xfId="0" applyFont="1" applyFill="1" applyAlignment="1"/>
    <xf numFmtId="0" fontId="10" fillId="0" borderId="0" xfId="0" applyFont="1" applyFill="1" applyAlignment="1">
      <alignment horizont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0" fillId="0" borderId="1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8E6B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138"/>
  <sheetViews>
    <sheetView tabSelected="1" topLeftCell="A14" zoomScale="47" zoomScaleNormal="47" workbookViewId="0">
      <pane xSplit="7" topLeftCell="H1" activePane="topRight" state="frozen"/>
      <selection pane="topRight" activeCell="P19" sqref="P19:P22"/>
    </sheetView>
  </sheetViews>
  <sheetFormatPr defaultRowHeight="21"/>
  <cols>
    <col min="1" max="1" width="14.7109375" style="3" customWidth="1"/>
    <col min="2" max="2" width="26.85546875" style="3" customWidth="1"/>
    <col min="3" max="3" width="10" style="3" customWidth="1"/>
    <col min="4" max="4" width="12.42578125" style="3" customWidth="1"/>
    <col min="5" max="5" width="12.7109375" style="3" customWidth="1"/>
    <col min="6" max="6" width="18.42578125" style="3" customWidth="1"/>
    <col min="7" max="7" width="30.7109375" style="17" customWidth="1"/>
    <col min="8" max="8" width="27.5703125" style="3" customWidth="1"/>
    <col min="9" max="9" width="24.140625" style="3" customWidth="1"/>
    <col min="10" max="10" width="31.7109375" style="48" customWidth="1"/>
    <col min="11" max="11" width="24.7109375" style="48" customWidth="1"/>
    <col min="12" max="12" width="25.140625" style="51" customWidth="1"/>
    <col min="13" max="13" width="24.5703125" style="57" customWidth="1"/>
    <col min="14" max="14" width="23.85546875" style="24" customWidth="1"/>
    <col min="15" max="15" width="25.7109375" style="24" customWidth="1"/>
    <col min="16" max="16" width="47.7109375" style="3" customWidth="1"/>
    <col min="17" max="17" width="9.85546875" style="3" customWidth="1"/>
    <col min="18" max="18" width="13.28515625" style="3" customWidth="1"/>
    <col min="19" max="19" width="14.42578125" style="3" customWidth="1"/>
    <col min="20" max="20" width="13.5703125" style="3" customWidth="1"/>
    <col min="21" max="21" width="13.7109375" style="51" customWidth="1"/>
    <col min="22" max="22" width="13.140625" style="3" customWidth="1"/>
    <col min="23" max="23" width="14" style="3" customWidth="1"/>
    <col min="24" max="24" width="15.5703125" style="3" customWidth="1"/>
    <col min="25" max="25" width="13.28515625" style="3" customWidth="1"/>
    <col min="26" max="16384" width="9.140625" style="3"/>
  </cols>
  <sheetData>
    <row r="1" spans="1:25" s="4" customFormat="1" ht="26.25">
      <c r="J1" s="2"/>
      <c r="K1" s="2"/>
      <c r="L1" s="2"/>
      <c r="M1" s="52"/>
      <c r="N1" s="18"/>
      <c r="O1" s="18"/>
      <c r="U1" s="8" t="s">
        <v>39</v>
      </c>
    </row>
    <row r="2" spans="1:25" s="4" customFormat="1" ht="23.25" customHeight="1">
      <c r="J2" s="2"/>
      <c r="K2" s="2"/>
      <c r="L2" s="2"/>
      <c r="M2" s="52"/>
      <c r="N2" s="18"/>
      <c r="O2" s="18"/>
      <c r="U2" s="8" t="s">
        <v>23</v>
      </c>
    </row>
    <row r="3" spans="1:25" s="4" customFormat="1" ht="26.25" hidden="1" customHeight="1">
      <c r="J3" s="2"/>
      <c r="K3" s="2"/>
      <c r="L3" s="2"/>
      <c r="M3" s="52"/>
      <c r="N3" s="18"/>
      <c r="O3" s="18"/>
      <c r="U3" s="2"/>
    </row>
    <row r="4" spans="1:25" s="4" customFormat="1" ht="26.25" hidden="1" customHeight="1">
      <c r="A4" s="13"/>
      <c r="B4" s="13"/>
      <c r="C4" s="13"/>
      <c r="D4" s="13"/>
      <c r="E4" s="13"/>
      <c r="F4" s="13"/>
      <c r="G4" s="13"/>
      <c r="H4" s="13"/>
      <c r="I4" s="13"/>
      <c r="J4" s="8"/>
      <c r="K4" s="8"/>
      <c r="L4" s="8"/>
      <c r="M4" s="53"/>
      <c r="N4" s="19"/>
      <c r="O4" s="19"/>
      <c r="P4" s="13"/>
      <c r="Q4" s="13"/>
      <c r="R4" s="13"/>
      <c r="S4" s="13"/>
      <c r="T4" s="13"/>
      <c r="U4" s="8"/>
      <c r="V4" s="13"/>
      <c r="W4" s="13"/>
      <c r="X4" s="13"/>
      <c r="Y4" s="13"/>
    </row>
    <row r="5" spans="1:25" s="4" customFormat="1" ht="25.5" customHeight="1">
      <c r="A5" s="14"/>
      <c r="B5" s="14"/>
      <c r="C5" s="7"/>
      <c r="D5" s="7"/>
      <c r="E5" s="7"/>
      <c r="F5" s="7"/>
      <c r="G5" s="7"/>
      <c r="H5" s="7"/>
      <c r="I5" s="7"/>
      <c r="J5" s="102" t="s">
        <v>0</v>
      </c>
      <c r="K5" s="102"/>
      <c r="L5" s="8"/>
      <c r="M5" s="53"/>
      <c r="N5" s="20"/>
      <c r="O5" s="20"/>
      <c r="P5" s="7"/>
      <c r="Q5" s="7"/>
      <c r="R5" s="15"/>
      <c r="S5" s="15"/>
      <c r="T5" s="15"/>
      <c r="U5" s="8" t="s">
        <v>41</v>
      </c>
      <c r="V5" s="15"/>
      <c r="W5" s="15"/>
      <c r="X5" s="15"/>
      <c r="Y5" s="15"/>
    </row>
    <row r="6" spans="1:25" s="4" customFormat="1" ht="77.25" customHeight="1">
      <c r="A6" s="14"/>
      <c r="B6" s="14"/>
      <c r="C6" s="7"/>
      <c r="D6" s="7"/>
      <c r="E6" s="7"/>
      <c r="F6" s="103" t="s">
        <v>40</v>
      </c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7"/>
      <c r="R6" s="7"/>
      <c r="S6" s="7"/>
      <c r="T6" s="7"/>
      <c r="U6" s="8"/>
      <c r="V6" s="7"/>
      <c r="W6" s="7"/>
      <c r="X6" s="27"/>
      <c r="Y6" s="7"/>
    </row>
    <row r="7" spans="1:25" s="4" customFormat="1" ht="26.25" customHeight="1">
      <c r="A7" s="14"/>
      <c r="B7" s="14"/>
      <c r="C7" s="7"/>
      <c r="D7" s="7"/>
      <c r="E7" s="7"/>
      <c r="F7" s="7"/>
      <c r="G7" s="7"/>
      <c r="H7" s="7"/>
      <c r="I7" s="7"/>
      <c r="J7" s="8"/>
      <c r="K7" s="8"/>
      <c r="L7" s="8"/>
      <c r="M7" s="53"/>
      <c r="N7" s="20"/>
      <c r="O7" s="20"/>
      <c r="P7" s="7"/>
      <c r="Q7" s="7"/>
      <c r="R7" s="7"/>
      <c r="S7" s="7"/>
      <c r="T7" s="7"/>
      <c r="U7" s="8"/>
      <c r="V7" s="7"/>
      <c r="W7" s="7"/>
      <c r="X7" s="7"/>
      <c r="Y7" s="7"/>
    </row>
    <row r="8" spans="1:25" s="4" customFormat="1" ht="25.5" customHeight="1">
      <c r="A8" s="104" t="s">
        <v>1</v>
      </c>
      <c r="B8" s="104" t="s">
        <v>2</v>
      </c>
      <c r="C8" s="107" t="s">
        <v>3</v>
      </c>
      <c r="D8" s="108"/>
      <c r="E8" s="104" t="s">
        <v>4</v>
      </c>
      <c r="F8" s="111" t="s">
        <v>5</v>
      </c>
      <c r="G8" s="112"/>
      <c r="H8" s="112"/>
      <c r="I8" s="112"/>
      <c r="J8" s="112"/>
      <c r="K8" s="112"/>
      <c r="L8" s="112"/>
      <c r="M8" s="112"/>
      <c r="N8" s="112"/>
      <c r="O8" s="113"/>
      <c r="P8" s="114" t="s">
        <v>6</v>
      </c>
      <c r="Q8" s="115"/>
      <c r="R8" s="115"/>
      <c r="S8" s="115"/>
      <c r="T8" s="115"/>
      <c r="U8" s="115"/>
      <c r="V8" s="115"/>
      <c r="W8" s="115"/>
      <c r="X8" s="115"/>
      <c r="Y8" s="116"/>
    </row>
    <row r="9" spans="1:25" s="4" customFormat="1" ht="25.5" customHeight="1">
      <c r="A9" s="105"/>
      <c r="B9" s="105"/>
      <c r="C9" s="109"/>
      <c r="D9" s="110"/>
      <c r="E9" s="105"/>
      <c r="F9" s="117" t="s">
        <v>7</v>
      </c>
      <c r="G9" s="111" t="s">
        <v>8</v>
      </c>
      <c r="H9" s="112"/>
      <c r="I9" s="112"/>
      <c r="J9" s="112"/>
      <c r="K9" s="112"/>
      <c r="L9" s="112"/>
      <c r="M9" s="112"/>
      <c r="N9" s="112"/>
      <c r="O9" s="113"/>
      <c r="P9" s="104" t="s">
        <v>9</v>
      </c>
      <c r="Q9" s="104" t="s">
        <v>10</v>
      </c>
      <c r="R9" s="114" t="s">
        <v>11</v>
      </c>
      <c r="S9" s="115"/>
      <c r="T9" s="115"/>
      <c r="U9" s="115"/>
      <c r="V9" s="115"/>
      <c r="W9" s="115"/>
      <c r="X9" s="115"/>
      <c r="Y9" s="116"/>
    </row>
    <row r="10" spans="1:25" s="4" customFormat="1" ht="25.5" customHeight="1">
      <c r="A10" s="105"/>
      <c r="B10" s="105"/>
      <c r="C10" s="117">
        <v>2021</v>
      </c>
      <c r="D10" s="117">
        <v>2027</v>
      </c>
      <c r="E10" s="105"/>
      <c r="F10" s="118"/>
      <c r="G10" s="117" t="s">
        <v>12</v>
      </c>
      <c r="H10" s="111" t="s">
        <v>13</v>
      </c>
      <c r="I10" s="112"/>
      <c r="J10" s="112"/>
      <c r="K10" s="112"/>
      <c r="L10" s="112"/>
      <c r="M10" s="112"/>
      <c r="N10" s="112"/>
      <c r="O10" s="113"/>
      <c r="P10" s="105"/>
      <c r="Q10" s="105"/>
      <c r="R10" s="104" t="s">
        <v>12</v>
      </c>
      <c r="S10" s="114" t="s">
        <v>14</v>
      </c>
      <c r="T10" s="115"/>
      <c r="U10" s="115"/>
      <c r="V10" s="115"/>
      <c r="W10" s="115"/>
      <c r="X10" s="115"/>
      <c r="Y10" s="116"/>
    </row>
    <row r="11" spans="1:25" s="4" customFormat="1" ht="408" customHeight="1">
      <c r="A11" s="106"/>
      <c r="B11" s="106"/>
      <c r="C11" s="119"/>
      <c r="D11" s="119"/>
      <c r="E11" s="106"/>
      <c r="F11" s="119"/>
      <c r="G11" s="119"/>
      <c r="H11" s="26">
        <v>2021</v>
      </c>
      <c r="I11" s="16" t="s">
        <v>15</v>
      </c>
      <c r="J11" s="44">
        <v>2022</v>
      </c>
      <c r="K11" s="44">
        <v>2023</v>
      </c>
      <c r="L11" s="44">
        <v>2024</v>
      </c>
      <c r="M11" s="54">
        <v>2025</v>
      </c>
      <c r="N11" s="21">
        <v>2026</v>
      </c>
      <c r="O11" s="21">
        <v>2027</v>
      </c>
      <c r="P11" s="106"/>
      <c r="Q11" s="106"/>
      <c r="R11" s="106"/>
      <c r="S11" s="16">
        <v>2021</v>
      </c>
      <c r="T11" s="16">
        <v>2022</v>
      </c>
      <c r="U11" s="44">
        <v>2023</v>
      </c>
      <c r="V11" s="26">
        <v>2024</v>
      </c>
      <c r="W11" s="26">
        <v>2025</v>
      </c>
      <c r="X11" s="26">
        <v>2026</v>
      </c>
      <c r="Y11" s="26">
        <v>2027</v>
      </c>
    </row>
    <row r="12" spans="1:25" s="4" customFormat="1" ht="25.5" customHeight="1">
      <c r="A12" s="16">
        <v>1</v>
      </c>
      <c r="B12" s="16">
        <v>2</v>
      </c>
      <c r="C12" s="26">
        <v>3</v>
      </c>
      <c r="D12" s="26">
        <v>4</v>
      </c>
      <c r="E12" s="26">
        <v>5</v>
      </c>
      <c r="F12" s="26">
        <v>6</v>
      </c>
      <c r="G12" s="26">
        <v>7</v>
      </c>
      <c r="H12" s="26">
        <v>8</v>
      </c>
      <c r="I12" s="26">
        <v>9</v>
      </c>
      <c r="J12" s="44">
        <v>10</v>
      </c>
      <c r="K12" s="44">
        <v>11</v>
      </c>
      <c r="L12" s="44">
        <v>12</v>
      </c>
      <c r="M12" s="54">
        <v>13</v>
      </c>
      <c r="N12" s="21">
        <v>14</v>
      </c>
      <c r="O12" s="21">
        <v>15</v>
      </c>
      <c r="P12" s="16">
        <v>16</v>
      </c>
      <c r="Q12" s="16">
        <v>17</v>
      </c>
      <c r="R12" s="16">
        <v>18</v>
      </c>
      <c r="S12" s="16">
        <v>19</v>
      </c>
      <c r="T12" s="16">
        <v>20</v>
      </c>
      <c r="U12" s="44">
        <v>21</v>
      </c>
      <c r="V12" s="26">
        <v>22</v>
      </c>
      <c r="W12" s="26">
        <v>23</v>
      </c>
      <c r="X12" s="26">
        <v>24</v>
      </c>
      <c r="Y12" s="26">
        <v>25</v>
      </c>
    </row>
    <row r="13" spans="1:25" s="10" customFormat="1" ht="25.5">
      <c r="A13" s="99" t="s">
        <v>42</v>
      </c>
      <c r="B13" s="100"/>
      <c r="C13" s="100"/>
      <c r="D13" s="100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1"/>
    </row>
    <row r="14" spans="1:25" s="10" customFormat="1" ht="25.5">
      <c r="A14" s="99" t="s">
        <v>29</v>
      </c>
      <c r="B14" s="100"/>
      <c r="C14" s="100"/>
      <c r="D14" s="100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1"/>
    </row>
    <row r="15" spans="1:25" s="10" customFormat="1" ht="81">
      <c r="A15" s="72" t="s">
        <v>27</v>
      </c>
      <c r="B15" s="62" t="s">
        <v>30</v>
      </c>
      <c r="C15" s="62">
        <v>2021</v>
      </c>
      <c r="D15" s="62">
        <v>2027</v>
      </c>
      <c r="E15" s="62" t="s">
        <v>20</v>
      </c>
      <c r="F15" s="31" t="s">
        <v>22</v>
      </c>
      <c r="G15" s="37">
        <f>G16+G17+G18</f>
        <v>100000</v>
      </c>
      <c r="H15" s="34">
        <f>H16+H17+H18</f>
        <v>0</v>
      </c>
      <c r="I15" s="34"/>
      <c r="J15" s="42">
        <f>J16+J17+J18</f>
        <v>0</v>
      </c>
      <c r="K15" s="42">
        <f t="shared" ref="K15:O15" si="0">K16+K17+K18</f>
        <v>20000</v>
      </c>
      <c r="L15" s="42">
        <f t="shared" si="0"/>
        <v>20000</v>
      </c>
      <c r="M15" s="42">
        <f t="shared" si="0"/>
        <v>30000</v>
      </c>
      <c r="N15" s="34">
        <f t="shared" si="0"/>
        <v>30000</v>
      </c>
      <c r="O15" s="34">
        <f t="shared" si="0"/>
        <v>0</v>
      </c>
      <c r="P15" s="60" t="s">
        <v>16</v>
      </c>
      <c r="Q15" s="69" t="s">
        <v>16</v>
      </c>
      <c r="R15" s="69" t="s">
        <v>16</v>
      </c>
      <c r="S15" s="69" t="s">
        <v>16</v>
      </c>
      <c r="T15" s="69" t="s">
        <v>16</v>
      </c>
      <c r="U15" s="75" t="s">
        <v>16</v>
      </c>
      <c r="V15" s="69" t="s">
        <v>16</v>
      </c>
      <c r="W15" s="69" t="s">
        <v>16</v>
      </c>
      <c r="X15" s="69" t="s">
        <v>16</v>
      </c>
      <c r="Y15" s="69" t="s">
        <v>16</v>
      </c>
    </row>
    <row r="16" spans="1:25" s="10" customFormat="1" ht="243">
      <c r="A16" s="73"/>
      <c r="B16" s="63"/>
      <c r="C16" s="63"/>
      <c r="D16" s="63"/>
      <c r="E16" s="63"/>
      <c r="F16" s="30" t="s">
        <v>18</v>
      </c>
      <c r="G16" s="37">
        <f>SUM(H16:O16)</f>
        <v>100000</v>
      </c>
      <c r="H16" s="40">
        <f>H20</f>
        <v>0</v>
      </c>
      <c r="I16" s="40"/>
      <c r="J16" s="36">
        <f t="shared" ref="J16:O16" si="1">J20</f>
        <v>0</v>
      </c>
      <c r="K16" s="36">
        <f t="shared" si="1"/>
        <v>20000</v>
      </c>
      <c r="L16" s="36">
        <f t="shared" si="1"/>
        <v>20000</v>
      </c>
      <c r="M16" s="36">
        <f t="shared" si="1"/>
        <v>30000</v>
      </c>
      <c r="N16" s="40">
        <f t="shared" si="1"/>
        <v>30000</v>
      </c>
      <c r="O16" s="40">
        <f t="shared" si="1"/>
        <v>0</v>
      </c>
      <c r="P16" s="61"/>
      <c r="Q16" s="70"/>
      <c r="R16" s="70"/>
      <c r="S16" s="70"/>
      <c r="T16" s="70"/>
      <c r="U16" s="76"/>
      <c r="V16" s="70"/>
      <c r="W16" s="70"/>
      <c r="X16" s="70"/>
      <c r="Y16" s="70"/>
    </row>
    <row r="17" spans="1:25" s="10" customFormat="1" ht="121.5">
      <c r="A17" s="73"/>
      <c r="B17" s="63"/>
      <c r="C17" s="63"/>
      <c r="D17" s="63"/>
      <c r="E17" s="63"/>
      <c r="F17" s="30" t="s">
        <v>17</v>
      </c>
      <c r="G17" s="37">
        <f t="shared" ref="G17:G18" si="2">SUM(H17:O17)</f>
        <v>0</v>
      </c>
      <c r="H17" s="40">
        <f t="shared" ref="H17:O18" si="3">H21</f>
        <v>0</v>
      </c>
      <c r="I17" s="40"/>
      <c r="J17" s="36">
        <f t="shared" si="3"/>
        <v>0</v>
      </c>
      <c r="K17" s="36">
        <f t="shared" si="3"/>
        <v>0</v>
      </c>
      <c r="L17" s="36">
        <f t="shared" si="3"/>
        <v>0</v>
      </c>
      <c r="M17" s="36">
        <f t="shared" si="3"/>
        <v>0</v>
      </c>
      <c r="N17" s="40">
        <f t="shared" si="3"/>
        <v>0</v>
      </c>
      <c r="O17" s="40">
        <f t="shared" si="3"/>
        <v>0</v>
      </c>
      <c r="P17" s="61"/>
      <c r="Q17" s="70"/>
      <c r="R17" s="70"/>
      <c r="S17" s="70"/>
      <c r="T17" s="70"/>
      <c r="U17" s="76"/>
      <c r="V17" s="70"/>
      <c r="W17" s="70"/>
      <c r="X17" s="70"/>
      <c r="Y17" s="70"/>
    </row>
    <row r="18" spans="1:25" s="10" customFormat="1" ht="121.5">
      <c r="A18" s="74"/>
      <c r="B18" s="64"/>
      <c r="C18" s="64"/>
      <c r="D18" s="64"/>
      <c r="E18" s="64"/>
      <c r="F18" s="9" t="s">
        <v>21</v>
      </c>
      <c r="G18" s="37">
        <f t="shared" si="2"/>
        <v>0</v>
      </c>
      <c r="H18" s="40">
        <f t="shared" si="3"/>
        <v>0</v>
      </c>
      <c r="I18" s="40"/>
      <c r="J18" s="36">
        <f t="shared" si="3"/>
        <v>0</v>
      </c>
      <c r="K18" s="36">
        <f t="shared" si="3"/>
        <v>0</v>
      </c>
      <c r="L18" s="36">
        <f t="shared" si="3"/>
        <v>0</v>
      </c>
      <c r="M18" s="36">
        <f t="shared" si="3"/>
        <v>0</v>
      </c>
      <c r="N18" s="40">
        <f t="shared" si="3"/>
        <v>0</v>
      </c>
      <c r="O18" s="40">
        <f t="shared" si="3"/>
        <v>0</v>
      </c>
      <c r="P18" s="65"/>
      <c r="Q18" s="71"/>
      <c r="R18" s="71"/>
      <c r="S18" s="71"/>
      <c r="T18" s="71"/>
      <c r="U18" s="77"/>
      <c r="V18" s="71"/>
      <c r="W18" s="71"/>
      <c r="X18" s="71"/>
      <c r="Y18" s="71"/>
    </row>
    <row r="19" spans="1:25" s="10" customFormat="1" ht="65.25" customHeight="1">
      <c r="A19" s="58" t="s">
        <v>31</v>
      </c>
      <c r="B19" s="60" t="s">
        <v>36</v>
      </c>
      <c r="C19" s="60">
        <v>2021</v>
      </c>
      <c r="D19" s="60">
        <v>2027</v>
      </c>
      <c r="E19" s="60" t="s">
        <v>44</v>
      </c>
      <c r="F19" s="32" t="s">
        <v>22</v>
      </c>
      <c r="G19" s="38">
        <f>G20+G21+G22</f>
        <v>100000</v>
      </c>
      <c r="H19" s="39">
        <f>H20+H21+H22</f>
        <v>0</v>
      </c>
      <c r="I19" s="39"/>
      <c r="J19" s="35">
        <f t="shared" ref="J19:O19" si="4">J20+J21+J22</f>
        <v>0</v>
      </c>
      <c r="K19" s="35">
        <f t="shared" si="4"/>
        <v>20000</v>
      </c>
      <c r="L19" s="35">
        <f t="shared" si="4"/>
        <v>20000</v>
      </c>
      <c r="M19" s="35">
        <f t="shared" si="4"/>
        <v>30000</v>
      </c>
      <c r="N19" s="39">
        <f t="shared" si="4"/>
        <v>30000</v>
      </c>
      <c r="O19" s="39">
        <f t="shared" si="4"/>
        <v>0</v>
      </c>
      <c r="P19" s="69" t="s">
        <v>16</v>
      </c>
      <c r="Q19" s="69" t="s">
        <v>16</v>
      </c>
      <c r="R19" s="69" t="s">
        <v>16</v>
      </c>
      <c r="S19" s="69" t="s">
        <v>16</v>
      </c>
      <c r="T19" s="69" t="s">
        <v>16</v>
      </c>
      <c r="U19" s="75" t="s">
        <v>16</v>
      </c>
      <c r="V19" s="69" t="s">
        <v>16</v>
      </c>
      <c r="W19" s="69" t="s">
        <v>16</v>
      </c>
      <c r="X19" s="69" t="s">
        <v>16</v>
      </c>
      <c r="Y19" s="69" t="s">
        <v>16</v>
      </c>
    </row>
    <row r="20" spans="1:25" s="10" customFormat="1" ht="162">
      <c r="A20" s="59"/>
      <c r="B20" s="61"/>
      <c r="C20" s="61"/>
      <c r="D20" s="61"/>
      <c r="E20" s="61"/>
      <c r="F20" s="25" t="s">
        <v>18</v>
      </c>
      <c r="G20" s="38">
        <f>SUM(H20:O20)</f>
        <v>100000</v>
      </c>
      <c r="H20" s="29">
        <v>0</v>
      </c>
      <c r="I20" s="29"/>
      <c r="J20" s="43">
        <v>0</v>
      </c>
      <c r="K20" s="43">
        <v>20000</v>
      </c>
      <c r="L20" s="43">
        <v>20000</v>
      </c>
      <c r="M20" s="43">
        <v>30000</v>
      </c>
      <c r="N20" s="29">
        <v>30000</v>
      </c>
      <c r="O20" s="29">
        <v>0</v>
      </c>
      <c r="P20" s="70"/>
      <c r="Q20" s="70"/>
      <c r="R20" s="70"/>
      <c r="S20" s="70"/>
      <c r="T20" s="70"/>
      <c r="U20" s="76"/>
      <c r="V20" s="70"/>
      <c r="W20" s="70"/>
      <c r="X20" s="70"/>
      <c r="Y20" s="70"/>
    </row>
    <row r="21" spans="1:25" s="10" customFormat="1" ht="101.25">
      <c r="A21" s="59"/>
      <c r="B21" s="61"/>
      <c r="C21" s="61"/>
      <c r="D21" s="61"/>
      <c r="E21" s="61"/>
      <c r="F21" s="25" t="s">
        <v>17</v>
      </c>
      <c r="G21" s="38">
        <f t="shared" ref="G21:G22" si="5">SUM(H21:O21)</f>
        <v>0</v>
      </c>
      <c r="H21" s="29">
        <v>0</v>
      </c>
      <c r="I21" s="29"/>
      <c r="J21" s="43">
        <v>0</v>
      </c>
      <c r="K21" s="43">
        <v>0</v>
      </c>
      <c r="L21" s="43">
        <v>0</v>
      </c>
      <c r="M21" s="43">
        <v>0</v>
      </c>
      <c r="N21" s="29">
        <v>0</v>
      </c>
      <c r="O21" s="29">
        <v>0</v>
      </c>
      <c r="P21" s="70"/>
      <c r="Q21" s="70"/>
      <c r="R21" s="70"/>
      <c r="S21" s="70"/>
      <c r="T21" s="70"/>
      <c r="U21" s="76"/>
      <c r="V21" s="70"/>
      <c r="W21" s="70"/>
      <c r="X21" s="70"/>
      <c r="Y21" s="70"/>
    </row>
    <row r="22" spans="1:25" s="10" customFormat="1" ht="167.25" customHeight="1">
      <c r="A22" s="59"/>
      <c r="B22" s="61"/>
      <c r="C22" s="61"/>
      <c r="D22" s="61"/>
      <c r="E22" s="61"/>
      <c r="F22" s="33" t="s">
        <v>21</v>
      </c>
      <c r="G22" s="38">
        <f t="shared" si="5"/>
        <v>0</v>
      </c>
      <c r="H22" s="28">
        <v>0</v>
      </c>
      <c r="I22" s="28"/>
      <c r="J22" s="45">
        <v>0</v>
      </c>
      <c r="K22" s="45">
        <v>0</v>
      </c>
      <c r="L22" s="45">
        <v>0</v>
      </c>
      <c r="M22" s="45">
        <v>0</v>
      </c>
      <c r="N22" s="28">
        <v>0</v>
      </c>
      <c r="O22" s="28">
        <v>0</v>
      </c>
      <c r="P22" s="71"/>
      <c r="Q22" s="71"/>
      <c r="R22" s="71"/>
      <c r="S22" s="71"/>
      <c r="T22" s="71"/>
      <c r="U22" s="77"/>
      <c r="V22" s="71"/>
      <c r="W22" s="71"/>
      <c r="X22" s="71"/>
      <c r="Y22" s="71"/>
    </row>
    <row r="23" spans="1:25" s="10" customFormat="1" ht="25.5" customHeight="1">
      <c r="A23" s="78" t="s">
        <v>32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80"/>
    </row>
    <row r="24" spans="1:25" s="10" customFormat="1" ht="81">
      <c r="A24" s="72" t="s">
        <v>28</v>
      </c>
      <c r="B24" s="62" t="s">
        <v>33</v>
      </c>
      <c r="C24" s="62">
        <v>2021</v>
      </c>
      <c r="D24" s="62">
        <v>2027</v>
      </c>
      <c r="E24" s="62" t="s">
        <v>20</v>
      </c>
      <c r="F24" s="31" t="s">
        <v>22</v>
      </c>
      <c r="G24" s="37">
        <f>G25+G26+G27</f>
        <v>0</v>
      </c>
      <c r="H24" s="40">
        <f>H25+H26+H27</f>
        <v>0</v>
      </c>
      <c r="I24" s="40"/>
      <c r="J24" s="36">
        <f t="shared" ref="J24:O24" si="6">J25+J26+J27</f>
        <v>0</v>
      </c>
      <c r="K24" s="36">
        <f t="shared" si="6"/>
        <v>0</v>
      </c>
      <c r="L24" s="36">
        <f t="shared" si="6"/>
        <v>0</v>
      </c>
      <c r="M24" s="36">
        <f t="shared" si="6"/>
        <v>0</v>
      </c>
      <c r="N24" s="40">
        <f t="shared" si="6"/>
        <v>0</v>
      </c>
      <c r="O24" s="40">
        <f t="shared" si="6"/>
        <v>0</v>
      </c>
      <c r="P24" s="62" t="s">
        <v>16</v>
      </c>
      <c r="Q24" s="62" t="s">
        <v>16</v>
      </c>
      <c r="R24" s="62" t="s">
        <v>16</v>
      </c>
      <c r="S24" s="62" t="s">
        <v>16</v>
      </c>
      <c r="T24" s="62" t="s">
        <v>16</v>
      </c>
      <c r="U24" s="84" t="s">
        <v>16</v>
      </c>
      <c r="V24" s="62" t="s">
        <v>16</v>
      </c>
      <c r="W24" s="62" t="s">
        <v>16</v>
      </c>
      <c r="X24" s="62" t="s">
        <v>16</v>
      </c>
      <c r="Y24" s="62" t="s">
        <v>16</v>
      </c>
    </row>
    <row r="25" spans="1:25" s="10" customFormat="1" ht="243">
      <c r="A25" s="73"/>
      <c r="B25" s="63"/>
      <c r="C25" s="63"/>
      <c r="D25" s="63"/>
      <c r="E25" s="63"/>
      <c r="F25" s="30" t="s">
        <v>18</v>
      </c>
      <c r="G25" s="37">
        <f>SUM(H25:O25)</f>
        <v>0</v>
      </c>
      <c r="H25" s="40">
        <f>H29</f>
        <v>0</v>
      </c>
      <c r="I25" s="40"/>
      <c r="J25" s="36">
        <f t="shared" ref="J25:O25" si="7">J29</f>
        <v>0</v>
      </c>
      <c r="K25" s="36">
        <f t="shared" si="7"/>
        <v>0</v>
      </c>
      <c r="L25" s="36">
        <f t="shared" si="7"/>
        <v>0</v>
      </c>
      <c r="M25" s="36">
        <f t="shared" si="7"/>
        <v>0</v>
      </c>
      <c r="N25" s="40">
        <f t="shared" si="7"/>
        <v>0</v>
      </c>
      <c r="O25" s="40">
        <f t="shared" si="7"/>
        <v>0</v>
      </c>
      <c r="P25" s="63"/>
      <c r="Q25" s="63"/>
      <c r="R25" s="63"/>
      <c r="S25" s="63"/>
      <c r="T25" s="63"/>
      <c r="U25" s="85"/>
      <c r="V25" s="63"/>
      <c r="W25" s="63"/>
      <c r="X25" s="63"/>
      <c r="Y25" s="63"/>
    </row>
    <row r="26" spans="1:25" s="10" customFormat="1" ht="121.5">
      <c r="A26" s="73"/>
      <c r="B26" s="63"/>
      <c r="C26" s="63"/>
      <c r="D26" s="63"/>
      <c r="E26" s="63"/>
      <c r="F26" s="30" t="s">
        <v>17</v>
      </c>
      <c r="G26" s="37">
        <f t="shared" ref="G26:G27" si="8">SUM(H26:O26)</f>
        <v>0</v>
      </c>
      <c r="H26" s="40">
        <f t="shared" ref="H26:O27" si="9">H30</f>
        <v>0</v>
      </c>
      <c r="I26" s="40"/>
      <c r="J26" s="36">
        <f t="shared" si="9"/>
        <v>0</v>
      </c>
      <c r="K26" s="36">
        <f t="shared" si="9"/>
        <v>0</v>
      </c>
      <c r="L26" s="36">
        <f t="shared" si="9"/>
        <v>0</v>
      </c>
      <c r="M26" s="36">
        <f t="shared" si="9"/>
        <v>0</v>
      </c>
      <c r="N26" s="40">
        <f t="shared" si="9"/>
        <v>0</v>
      </c>
      <c r="O26" s="40">
        <f t="shared" si="9"/>
        <v>0</v>
      </c>
      <c r="P26" s="63"/>
      <c r="Q26" s="63"/>
      <c r="R26" s="63"/>
      <c r="S26" s="63"/>
      <c r="T26" s="63"/>
      <c r="U26" s="85"/>
      <c r="V26" s="63"/>
      <c r="W26" s="63"/>
      <c r="X26" s="63"/>
      <c r="Y26" s="63"/>
    </row>
    <row r="27" spans="1:25" s="10" customFormat="1" ht="121.5">
      <c r="A27" s="74"/>
      <c r="B27" s="64"/>
      <c r="C27" s="64"/>
      <c r="D27" s="64"/>
      <c r="E27" s="64"/>
      <c r="F27" s="9" t="s">
        <v>21</v>
      </c>
      <c r="G27" s="37">
        <f t="shared" si="8"/>
        <v>0</v>
      </c>
      <c r="H27" s="40">
        <f t="shared" si="9"/>
        <v>0</v>
      </c>
      <c r="I27" s="40"/>
      <c r="J27" s="36">
        <f t="shared" si="9"/>
        <v>0</v>
      </c>
      <c r="K27" s="36">
        <f t="shared" si="9"/>
        <v>0</v>
      </c>
      <c r="L27" s="36">
        <f t="shared" si="9"/>
        <v>0</v>
      </c>
      <c r="M27" s="36">
        <f t="shared" si="9"/>
        <v>0</v>
      </c>
      <c r="N27" s="40">
        <f t="shared" si="9"/>
        <v>0</v>
      </c>
      <c r="O27" s="40">
        <f t="shared" si="9"/>
        <v>0</v>
      </c>
      <c r="P27" s="64"/>
      <c r="Q27" s="64"/>
      <c r="R27" s="64"/>
      <c r="S27" s="64"/>
      <c r="T27" s="64"/>
      <c r="U27" s="86"/>
      <c r="V27" s="64"/>
      <c r="W27" s="64"/>
      <c r="X27" s="64"/>
      <c r="Y27" s="64"/>
    </row>
    <row r="28" spans="1:25" s="10" customFormat="1" ht="60.75">
      <c r="A28" s="58" t="s">
        <v>24</v>
      </c>
      <c r="B28" s="60" t="s">
        <v>38</v>
      </c>
      <c r="C28" s="60">
        <v>2021</v>
      </c>
      <c r="D28" s="60">
        <v>2027</v>
      </c>
      <c r="E28" s="60" t="s">
        <v>20</v>
      </c>
      <c r="F28" s="32" t="s">
        <v>22</v>
      </c>
      <c r="G28" s="38">
        <f>G29+G30+G31</f>
        <v>0</v>
      </c>
      <c r="H28" s="39">
        <f>H29+H30+H31</f>
        <v>0</v>
      </c>
      <c r="I28" s="39"/>
      <c r="J28" s="35">
        <f t="shared" ref="J28:O28" si="10">J29+J30+J31</f>
        <v>0</v>
      </c>
      <c r="K28" s="35">
        <f t="shared" si="10"/>
        <v>0</v>
      </c>
      <c r="L28" s="35">
        <f t="shared" si="10"/>
        <v>0</v>
      </c>
      <c r="M28" s="35">
        <f t="shared" si="10"/>
        <v>0</v>
      </c>
      <c r="N28" s="39">
        <f t="shared" si="10"/>
        <v>0</v>
      </c>
      <c r="O28" s="39">
        <f t="shared" si="10"/>
        <v>0</v>
      </c>
      <c r="P28" s="60" t="s">
        <v>16</v>
      </c>
      <c r="Q28" s="60" t="s">
        <v>16</v>
      </c>
      <c r="R28" s="60" t="s">
        <v>16</v>
      </c>
      <c r="S28" s="60" t="s">
        <v>16</v>
      </c>
      <c r="T28" s="60" t="s">
        <v>16</v>
      </c>
      <c r="U28" s="81" t="s">
        <v>16</v>
      </c>
      <c r="V28" s="60" t="s">
        <v>16</v>
      </c>
      <c r="W28" s="60" t="s">
        <v>16</v>
      </c>
      <c r="X28" s="60" t="s">
        <v>16</v>
      </c>
      <c r="Y28" s="60" t="s">
        <v>16</v>
      </c>
    </row>
    <row r="29" spans="1:25" s="10" customFormat="1" ht="162">
      <c r="A29" s="59"/>
      <c r="B29" s="61"/>
      <c r="C29" s="61"/>
      <c r="D29" s="61"/>
      <c r="E29" s="61"/>
      <c r="F29" s="25" t="s">
        <v>18</v>
      </c>
      <c r="G29" s="38">
        <f>SUM(H29:O29)</f>
        <v>0</v>
      </c>
      <c r="H29" s="29">
        <v>0</v>
      </c>
      <c r="I29" s="29"/>
      <c r="J29" s="43">
        <v>0</v>
      </c>
      <c r="K29" s="43">
        <v>0</v>
      </c>
      <c r="L29" s="43">
        <v>0</v>
      </c>
      <c r="M29" s="43">
        <v>0</v>
      </c>
      <c r="N29" s="29">
        <v>0</v>
      </c>
      <c r="O29" s="29">
        <v>0</v>
      </c>
      <c r="P29" s="61"/>
      <c r="Q29" s="61"/>
      <c r="R29" s="61"/>
      <c r="S29" s="61"/>
      <c r="T29" s="61"/>
      <c r="U29" s="82"/>
      <c r="V29" s="61"/>
      <c r="W29" s="61"/>
      <c r="X29" s="61"/>
      <c r="Y29" s="61"/>
    </row>
    <row r="30" spans="1:25" s="10" customFormat="1" ht="101.25" customHeight="1">
      <c r="A30" s="59"/>
      <c r="B30" s="61"/>
      <c r="C30" s="61"/>
      <c r="D30" s="61"/>
      <c r="E30" s="61"/>
      <c r="F30" s="25" t="s">
        <v>17</v>
      </c>
      <c r="G30" s="38">
        <f t="shared" ref="G30:G31" si="11">SUM(H30:O30)</f>
        <v>0</v>
      </c>
      <c r="H30" s="29">
        <v>0</v>
      </c>
      <c r="I30" s="29"/>
      <c r="J30" s="43">
        <v>0</v>
      </c>
      <c r="K30" s="43">
        <v>0</v>
      </c>
      <c r="L30" s="43">
        <v>0</v>
      </c>
      <c r="M30" s="43">
        <v>0</v>
      </c>
      <c r="N30" s="29">
        <v>0</v>
      </c>
      <c r="O30" s="29">
        <v>0</v>
      </c>
      <c r="P30" s="61"/>
      <c r="Q30" s="61"/>
      <c r="R30" s="61"/>
      <c r="S30" s="61"/>
      <c r="T30" s="61"/>
      <c r="U30" s="82"/>
      <c r="V30" s="61"/>
      <c r="W30" s="61"/>
      <c r="X30" s="61"/>
      <c r="Y30" s="61"/>
    </row>
    <row r="31" spans="1:25" s="10" customFormat="1" ht="101.25">
      <c r="A31" s="59"/>
      <c r="B31" s="61"/>
      <c r="C31" s="61"/>
      <c r="D31" s="61"/>
      <c r="E31" s="61"/>
      <c r="F31" s="33" t="s">
        <v>21</v>
      </c>
      <c r="G31" s="38">
        <f t="shared" si="11"/>
        <v>0</v>
      </c>
      <c r="H31" s="28">
        <v>0</v>
      </c>
      <c r="I31" s="28"/>
      <c r="J31" s="45">
        <v>0</v>
      </c>
      <c r="K31" s="45">
        <v>0</v>
      </c>
      <c r="L31" s="45">
        <v>0</v>
      </c>
      <c r="M31" s="45">
        <v>0</v>
      </c>
      <c r="N31" s="28">
        <v>0</v>
      </c>
      <c r="O31" s="28">
        <v>0</v>
      </c>
      <c r="P31" s="65"/>
      <c r="Q31" s="65"/>
      <c r="R31" s="65"/>
      <c r="S31" s="65"/>
      <c r="T31" s="65"/>
      <c r="U31" s="83"/>
      <c r="V31" s="65"/>
      <c r="W31" s="65"/>
      <c r="X31" s="65"/>
      <c r="Y31" s="65"/>
    </row>
    <row r="32" spans="1:25" s="10" customFormat="1" ht="49.5" customHeight="1" thickBot="1">
      <c r="A32" s="66" t="s">
        <v>34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8"/>
    </row>
    <row r="33" spans="1:25" s="10" customFormat="1" ht="81">
      <c r="A33" s="72" t="s">
        <v>25</v>
      </c>
      <c r="B33" s="62" t="s">
        <v>35</v>
      </c>
      <c r="C33" s="62">
        <v>2021</v>
      </c>
      <c r="D33" s="62">
        <v>2027</v>
      </c>
      <c r="E33" s="62" t="s">
        <v>20</v>
      </c>
      <c r="F33" s="31" t="s">
        <v>22</v>
      </c>
      <c r="G33" s="41">
        <f>G34+G35+G36</f>
        <v>0</v>
      </c>
      <c r="H33" s="34">
        <f>H34+H35+H36</f>
        <v>0</v>
      </c>
      <c r="I33" s="34"/>
      <c r="J33" s="42">
        <f t="shared" ref="J33:O33" si="12">J34+J35+J36</f>
        <v>0</v>
      </c>
      <c r="K33" s="42">
        <f t="shared" si="12"/>
        <v>0</v>
      </c>
      <c r="L33" s="42">
        <f t="shared" si="12"/>
        <v>0</v>
      </c>
      <c r="M33" s="42">
        <f t="shared" si="12"/>
        <v>0</v>
      </c>
      <c r="N33" s="34">
        <f t="shared" si="12"/>
        <v>0</v>
      </c>
      <c r="O33" s="34">
        <f t="shared" si="12"/>
        <v>0</v>
      </c>
      <c r="P33" s="62"/>
      <c r="Q33" s="96" t="s">
        <v>16</v>
      </c>
      <c r="R33" s="69" t="s">
        <v>16</v>
      </c>
      <c r="S33" s="69" t="s">
        <v>16</v>
      </c>
      <c r="T33" s="69" t="s">
        <v>16</v>
      </c>
      <c r="U33" s="75" t="s">
        <v>16</v>
      </c>
      <c r="V33" s="69" t="s">
        <v>16</v>
      </c>
      <c r="W33" s="69" t="s">
        <v>16</v>
      </c>
      <c r="X33" s="69" t="s">
        <v>16</v>
      </c>
      <c r="Y33" s="69" t="s">
        <v>16</v>
      </c>
    </row>
    <row r="34" spans="1:25" s="10" customFormat="1" ht="243">
      <c r="A34" s="73"/>
      <c r="B34" s="63"/>
      <c r="C34" s="63"/>
      <c r="D34" s="63"/>
      <c r="E34" s="63"/>
      <c r="F34" s="30" t="s">
        <v>18</v>
      </c>
      <c r="G34" s="37">
        <f>SUM(H34:O34)</f>
        <v>0</v>
      </c>
      <c r="H34" s="40">
        <f>H38</f>
        <v>0</v>
      </c>
      <c r="I34" s="40"/>
      <c r="J34" s="36">
        <f t="shared" ref="J34:O34" si="13">J38</f>
        <v>0</v>
      </c>
      <c r="K34" s="36">
        <f t="shared" si="13"/>
        <v>0</v>
      </c>
      <c r="L34" s="36">
        <f t="shared" si="13"/>
        <v>0</v>
      </c>
      <c r="M34" s="36">
        <f t="shared" si="13"/>
        <v>0</v>
      </c>
      <c r="N34" s="40">
        <f t="shared" si="13"/>
        <v>0</v>
      </c>
      <c r="O34" s="40">
        <f t="shared" si="13"/>
        <v>0</v>
      </c>
      <c r="P34" s="63"/>
      <c r="Q34" s="97"/>
      <c r="R34" s="70"/>
      <c r="S34" s="70"/>
      <c r="T34" s="70"/>
      <c r="U34" s="76"/>
      <c r="V34" s="70"/>
      <c r="W34" s="70"/>
      <c r="X34" s="70"/>
      <c r="Y34" s="70"/>
    </row>
    <row r="35" spans="1:25" s="10" customFormat="1" ht="121.5">
      <c r="A35" s="73"/>
      <c r="B35" s="63"/>
      <c r="C35" s="63"/>
      <c r="D35" s="63"/>
      <c r="E35" s="63"/>
      <c r="F35" s="30" t="s">
        <v>17</v>
      </c>
      <c r="G35" s="37">
        <f t="shared" ref="G35:G36" si="14">SUM(H35:O35)</f>
        <v>0</v>
      </c>
      <c r="H35" s="40">
        <f t="shared" ref="H35:O36" si="15">H39</f>
        <v>0</v>
      </c>
      <c r="I35" s="40"/>
      <c r="J35" s="36">
        <f t="shared" si="15"/>
        <v>0</v>
      </c>
      <c r="K35" s="36">
        <f t="shared" si="15"/>
        <v>0</v>
      </c>
      <c r="L35" s="36">
        <f t="shared" si="15"/>
        <v>0</v>
      </c>
      <c r="M35" s="36">
        <f t="shared" si="15"/>
        <v>0</v>
      </c>
      <c r="N35" s="40">
        <f t="shared" si="15"/>
        <v>0</v>
      </c>
      <c r="O35" s="40">
        <f t="shared" si="15"/>
        <v>0</v>
      </c>
      <c r="P35" s="63"/>
      <c r="Q35" s="97"/>
      <c r="R35" s="70"/>
      <c r="S35" s="70"/>
      <c r="T35" s="70"/>
      <c r="U35" s="76"/>
      <c r="V35" s="70"/>
      <c r="W35" s="70"/>
      <c r="X35" s="70"/>
      <c r="Y35" s="70"/>
    </row>
    <row r="36" spans="1:25" s="10" customFormat="1" ht="122.25" thickBot="1">
      <c r="A36" s="74"/>
      <c r="B36" s="64"/>
      <c r="C36" s="64"/>
      <c r="D36" s="64"/>
      <c r="E36" s="64"/>
      <c r="F36" s="9" t="s">
        <v>21</v>
      </c>
      <c r="G36" s="37">
        <f t="shared" si="14"/>
        <v>0</v>
      </c>
      <c r="H36" s="40">
        <f t="shared" si="15"/>
        <v>0</v>
      </c>
      <c r="I36" s="40"/>
      <c r="J36" s="36">
        <f t="shared" si="15"/>
        <v>0</v>
      </c>
      <c r="K36" s="36">
        <f t="shared" si="15"/>
        <v>0</v>
      </c>
      <c r="L36" s="36">
        <f t="shared" si="15"/>
        <v>0</v>
      </c>
      <c r="M36" s="36">
        <f t="shared" si="15"/>
        <v>0</v>
      </c>
      <c r="N36" s="40">
        <f t="shared" si="15"/>
        <v>0</v>
      </c>
      <c r="O36" s="40">
        <f t="shared" si="15"/>
        <v>0</v>
      </c>
      <c r="P36" s="64"/>
      <c r="Q36" s="98"/>
      <c r="R36" s="71"/>
      <c r="S36" s="71"/>
      <c r="T36" s="71"/>
      <c r="U36" s="77"/>
      <c r="V36" s="71"/>
      <c r="W36" s="71"/>
      <c r="X36" s="71"/>
      <c r="Y36" s="71"/>
    </row>
    <row r="37" spans="1:25" s="10" customFormat="1" ht="60.75">
      <c r="A37" s="58" t="s">
        <v>26</v>
      </c>
      <c r="B37" s="60" t="s">
        <v>37</v>
      </c>
      <c r="C37" s="60">
        <v>2021</v>
      </c>
      <c r="D37" s="60">
        <v>2027</v>
      </c>
      <c r="E37" s="60" t="s">
        <v>20</v>
      </c>
      <c r="F37" s="32" t="s">
        <v>22</v>
      </c>
      <c r="G37" s="38">
        <f>G38+G39+G40</f>
        <v>0</v>
      </c>
      <c r="H37" s="39">
        <f>H38+H39+H40</f>
        <v>0</v>
      </c>
      <c r="I37" s="39"/>
      <c r="J37" s="35">
        <f t="shared" ref="J37:O37" si="16">J38+J39+J40</f>
        <v>0</v>
      </c>
      <c r="K37" s="35">
        <f t="shared" si="16"/>
        <v>0</v>
      </c>
      <c r="L37" s="35">
        <f t="shared" si="16"/>
        <v>0</v>
      </c>
      <c r="M37" s="35">
        <f t="shared" si="16"/>
        <v>0</v>
      </c>
      <c r="N37" s="39">
        <f t="shared" si="16"/>
        <v>0</v>
      </c>
      <c r="O37" s="39">
        <f t="shared" si="16"/>
        <v>0</v>
      </c>
      <c r="P37" s="60"/>
      <c r="Q37" s="96" t="s">
        <v>16</v>
      </c>
      <c r="R37" s="69" t="s">
        <v>16</v>
      </c>
      <c r="S37" s="69" t="s">
        <v>16</v>
      </c>
      <c r="T37" s="69" t="s">
        <v>16</v>
      </c>
      <c r="U37" s="75" t="s">
        <v>16</v>
      </c>
      <c r="V37" s="69" t="s">
        <v>16</v>
      </c>
      <c r="W37" s="69" t="s">
        <v>16</v>
      </c>
      <c r="X37" s="69" t="s">
        <v>16</v>
      </c>
      <c r="Y37" s="69" t="s">
        <v>16</v>
      </c>
    </row>
    <row r="38" spans="1:25" s="10" customFormat="1" ht="162">
      <c r="A38" s="59"/>
      <c r="B38" s="61"/>
      <c r="C38" s="61"/>
      <c r="D38" s="61"/>
      <c r="E38" s="61"/>
      <c r="F38" s="25" t="s">
        <v>18</v>
      </c>
      <c r="G38" s="38">
        <f>SUM(H38:O38)</f>
        <v>0</v>
      </c>
      <c r="H38" s="29">
        <v>0</v>
      </c>
      <c r="I38" s="29"/>
      <c r="J38" s="43">
        <v>0</v>
      </c>
      <c r="K38" s="43">
        <v>0</v>
      </c>
      <c r="L38" s="43">
        <v>0</v>
      </c>
      <c r="M38" s="43">
        <v>0</v>
      </c>
      <c r="N38" s="29">
        <v>0</v>
      </c>
      <c r="O38" s="29">
        <v>0</v>
      </c>
      <c r="P38" s="61"/>
      <c r="Q38" s="97"/>
      <c r="R38" s="70"/>
      <c r="S38" s="70"/>
      <c r="T38" s="70"/>
      <c r="U38" s="76"/>
      <c r="V38" s="70"/>
      <c r="W38" s="70"/>
      <c r="X38" s="70"/>
      <c r="Y38" s="70"/>
    </row>
    <row r="39" spans="1:25" s="10" customFormat="1" ht="101.25">
      <c r="A39" s="59"/>
      <c r="B39" s="61"/>
      <c r="C39" s="61"/>
      <c r="D39" s="61"/>
      <c r="E39" s="61"/>
      <c r="F39" s="25" t="s">
        <v>17</v>
      </c>
      <c r="G39" s="38">
        <f t="shared" ref="G39:G40" si="17">SUM(H39:O39)</f>
        <v>0</v>
      </c>
      <c r="H39" s="29">
        <v>0</v>
      </c>
      <c r="I39" s="29"/>
      <c r="J39" s="43">
        <v>0</v>
      </c>
      <c r="K39" s="43">
        <v>0</v>
      </c>
      <c r="L39" s="43">
        <v>0</v>
      </c>
      <c r="M39" s="43">
        <v>0</v>
      </c>
      <c r="N39" s="29">
        <v>0</v>
      </c>
      <c r="O39" s="29">
        <v>0</v>
      </c>
      <c r="P39" s="61"/>
      <c r="Q39" s="97"/>
      <c r="R39" s="70"/>
      <c r="S39" s="70"/>
      <c r="T39" s="70"/>
      <c r="U39" s="76"/>
      <c r="V39" s="70"/>
      <c r="W39" s="70"/>
      <c r="X39" s="70"/>
      <c r="Y39" s="70"/>
    </row>
    <row r="40" spans="1:25" s="10" customFormat="1" ht="101.25">
      <c r="A40" s="59"/>
      <c r="B40" s="61"/>
      <c r="C40" s="61"/>
      <c r="D40" s="61"/>
      <c r="E40" s="61"/>
      <c r="F40" s="33" t="s">
        <v>21</v>
      </c>
      <c r="G40" s="38">
        <f t="shared" si="17"/>
        <v>0</v>
      </c>
      <c r="H40" s="29">
        <v>0</v>
      </c>
      <c r="I40" s="29"/>
      <c r="J40" s="43">
        <v>0</v>
      </c>
      <c r="K40" s="43">
        <v>0</v>
      </c>
      <c r="L40" s="43">
        <v>0</v>
      </c>
      <c r="M40" s="43">
        <v>0</v>
      </c>
      <c r="N40" s="29">
        <v>0</v>
      </c>
      <c r="O40" s="29">
        <v>0</v>
      </c>
      <c r="P40" s="65"/>
      <c r="Q40" s="98"/>
      <c r="R40" s="71"/>
      <c r="S40" s="71"/>
      <c r="T40" s="71"/>
      <c r="U40" s="77"/>
      <c r="V40" s="71"/>
      <c r="W40" s="71"/>
      <c r="X40" s="71"/>
      <c r="Y40" s="71"/>
    </row>
    <row r="41" spans="1:25" s="10" customFormat="1" ht="79.5" customHeight="1">
      <c r="A41" s="87" t="s">
        <v>43</v>
      </c>
      <c r="B41" s="88"/>
      <c r="C41" s="88"/>
      <c r="D41" s="88"/>
      <c r="E41" s="89"/>
      <c r="F41" s="11" t="s">
        <v>19</v>
      </c>
      <c r="G41" s="37">
        <f>G42+G43+G44</f>
        <v>100000</v>
      </c>
      <c r="H41" s="40">
        <f>H42+H43+H44</f>
        <v>0</v>
      </c>
      <c r="I41" s="40"/>
      <c r="J41" s="36">
        <f t="shared" ref="J41:O41" si="18">J42+J43+J44</f>
        <v>0</v>
      </c>
      <c r="K41" s="36">
        <f t="shared" si="18"/>
        <v>20000</v>
      </c>
      <c r="L41" s="36">
        <f t="shared" si="18"/>
        <v>20000</v>
      </c>
      <c r="M41" s="36">
        <f t="shared" si="18"/>
        <v>30000</v>
      </c>
      <c r="N41" s="40">
        <f t="shared" si="18"/>
        <v>30000</v>
      </c>
      <c r="O41" s="40">
        <f t="shared" si="18"/>
        <v>0</v>
      </c>
      <c r="P41" s="62"/>
      <c r="Q41" s="62" t="s">
        <v>16</v>
      </c>
      <c r="R41" s="62" t="s">
        <v>16</v>
      </c>
      <c r="S41" s="62" t="s">
        <v>16</v>
      </c>
      <c r="T41" s="62" t="s">
        <v>16</v>
      </c>
      <c r="U41" s="84" t="s">
        <v>16</v>
      </c>
      <c r="V41" s="62" t="s">
        <v>16</v>
      </c>
      <c r="W41" s="62" t="s">
        <v>16</v>
      </c>
      <c r="X41" s="62" t="s">
        <v>16</v>
      </c>
      <c r="Y41" s="62" t="s">
        <v>16</v>
      </c>
    </row>
    <row r="42" spans="1:25" s="10" customFormat="1" ht="243">
      <c r="A42" s="90"/>
      <c r="B42" s="91"/>
      <c r="C42" s="91"/>
      <c r="D42" s="91"/>
      <c r="E42" s="92"/>
      <c r="F42" s="11" t="s">
        <v>18</v>
      </c>
      <c r="G42" s="37">
        <f>SUM(H42:O42)</f>
        <v>100000</v>
      </c>
      <c r="H42" s="40">
        <f>H16+H25+H34</f>
        <v>0</v>
      </c>
      <c r="I42" s="40"/>
      <c r="J42" s="36">
        <f t="shared" ref="J42:O42" si="19">J16+J25+J34</f>
        <v>0</v>
      </c>
      <c r="K42" s="36">
        <f t="shared" si="19"/>
        <v>20000</v>
      </c>
      <c r="L42" s="36">
        <f t="shared" si="19"/>
        <v>20000</v>
      </c>
      <c r="M42" s="36">
        <f t="shared" si="19"/>
        <v>30000</v>
      </c>
      <c r="N42" s="40">
        <f t="shared" si="19"/>
        <v>30000</v>
      </c>
      <c r="O42" s="40">
        <f t="shared" si="19"/>
        <v>0</v>
      </c>
      <c r="P42" s="63"/>
      <c r="Q42" s="63"/>
      <c r="R42" s="63"/>
      <c r="S42" s="63"/>
      <c r="T42" s="63"/>
      <c r="U42" s="85"/>
      <c r="V42" s="63"/>
      <c r="W42" s="63"/>
      <c r="X42" s="63"/>
      <c r="Y42" s="63"/>
    </row>
    <row r="43" spans="1:25" s="10" customFormat="1" ht="121.5">
      <c r="A43" s="90"/>
      <c r="B43" s="91"/>
      <c r="C43" s="91"/>
      <c r="D43" s="91"/>
      <c r="E43" s="92"/>
      <c r="F43" s="12" t="s">
        <v>17</v>
      </c>
      <c r="G43" s="37">
        <f t="shared" ref="G43:G44" si="20">SUM(H43:O43)</f>
        <v>0</v>
      </c>
      <c r="H43" s="40">
        <f t="shared" ref="H43:O44" si="21">H17+H26+H35</f>
        <v>0</v>
      </c>
      <c r="I43" s="40"/>
      <c r="J43" s="36">
        <f t="shared" si="21"/>
        <v>0</v>
      </c>
      <c r="K43" s="36">
        <f t="shared" si="21"/>
        <v>0</v>
      </c>
      <c r="L43" s="36">
        <f t="shared" si="21"/>
        <v>0</v>
      </c>
      <c r="M43" s="36">
        <f t="shared" si="21"/>
        <v>0</v>
      </c>
      <c r="N43" s="40">
        <f t="shared" si="21"/>
        <v>0</v>
      </c>
      <c r="O43" s="40">
        <f t="shared" si="21"/>
        <v>0</v>
      </c>
      <c r="P43" s="63"/>
      <c r="Q43" s="63"/>
      <c r="R43" s="63"/>
      <c r="S43" s="63"/>
      <c r="T43" s="63"/>
      <c r="U43" s="85"/>
      <c r="V43" s="63"/>
      <c r="W43" s="63"/>
      <c r="X43" s="63"/>
      <c r="Y43" s="63"/>
    </row>
    <row r="44" spans="1:25" s="10" customFormat="1" ht="121.5">
      <c r="A44" s="93"/>
      <c r="B44" s="94"/>
      <c r="C44" s="94"/>
      <c r="D44" s="94"/>
      <c r="E44" s="95"/>
      <c r="F44" s="11" t="s">
        <v>21</v>
      </c>
      <c r="G44" s="37">
        <f t="shared" si="20"/>
        <v>0</v>
      </c>
      <c r="H44" s="40">
        <f t="shared" si="21"/>
        <v>0</v>
      </c>
      <c r="I44" s="40"/>
      <c r="J44" s="36">
        <f t="shared" si="21"/>
        <v>0</v>
      </c>
      <c r="K44" s="36">
        <f t="shared" si="21"/>
        <v>0</v>
      </c>
      <c r="L44" s="36">
        <f t="shared" si="21"/>
        <v>0</v>
      </c>
      <c r="M44" s="36">
        <f t="shared" si="21"/>
        <v>0</v>
      </c>
      <c r="N44" s="40">
        <f t="shared" si="21"/>
        <v>0</v>
      </c>
      <c r="O44" s="40">
        <f t="shared" si="21"/>
        <v>0</v>
      </c>
      <c r="P44" s="64"/>
      <c r="Q44" s="64"/>
      <c r="R44" s="64"/>
      <c r="S44" s="64"/>
      <c r="T44" s="64"/>
      <c r="U44" s="86"/>
      <c r="V44" s="64"/>
      <c r="W44" s="64"/>
      <c r="X44" s="64"/>
      <c r="Y44" s="64"/>
    </row>
    <row r="45" spans="1:25">
      <c r="A45" s="4"/>
      <c r="B45" s="4"/>
      <c r="C45" s="4"/>
      <c r="D45" s="4"/>
      <c r="E45" s="4"/>
      <c r="F45" s="4"/>
      <c r="G45" s="18"/>
      <c r="H45" s="4"/>
      <c r="I45" s="4"/>
      <c r="J45" s="2"/>
      <c r="K45" s="2"/>
      <c r="L45" s="2"/>
      <c r="M45" s="52"/>
      <c r="N45" s="18"/>
      <c r="O45" s="18"/>
      <c r="P45" s="4"/>
      <c r="Q45" s="4"/>
      <c r="R45" s="4"/>
      <c r="S45" s="4"/>
      <c r="T45" s="4"/>
      <c r="U45" s="2"/>
      <c r="V45" s="4"/>
      <c r="W45" s="4"/>
      <c r="X45" s="4"/>
      <c r="Y45" s="4"/>
    </row>
    <row r="46" spans="1:25">
      <c r="A46" s="4"/>
      <c r="B46" s="4"/>
      <c r="C46" s="4"/>
      <c r="D46" s="4"/>
      <c r="E46" s="4"/>
      <c r="F46" s="4"/>
      <c r="G46" s="18"/>
      <c r="H46" s="4"/>
      <c r="I46" s="4"/>
      <c r="J46" s="2"/>
      <c r="K46" s="2"/>
      <c r="L46" s="2"/>
      <c r="M46" s="52"/>
      <c r="N46" s="18"/>
      <c r="O46" s="18"/>
      <c r="P46" s="4"/>
      <c r="Q46" s="4"/>
      <c r="R46" s="4"/>
      <c r="S46" s="4"/>
      <c r="T46" s="4"/>
      <c r="U46" s="2"/>
      <c r="V46" s="4"/>
      <c r="W46" s="4"/>
      <c r="X46" s="4"/>
      <c r="Y46" s="4"/>
    </row>
    <row r="47" spans="1:25">
      <c r="A47" s="1"/>
      <c r="B47" s="1"/>
      <c r="C47" s="1"/>
      <c r="D47" s="1"/>
      <c r="E47" s="1"/>
      <c r="F47" s="1"/>
      <c r="G47" s="18"/>
      <c r="H47" s="6"/>
      <c r="I47" s="1"/>
      <c r="J47" s="46"/>
      <c r="K47" s="46"/>
      <c r="L47" s="49"/>
      <c r="M47" s="55"/>
      <c r="N47" s="22"/>
      <c r="O47" s="22"/>
      <c r="P47" s="1"/>
      <c r="Q47" s="1"/>
      <c r="R47" s="1"/>
      <c r="S47" s="1"/>
      <c r="T47" s="1"/>
      <c r="U47" s="2"/>
      <c r="V47" s="1"/>
      <c r="W47" s="1"/>
      <c r="X47" s="1"/>
      <c r="Y47" s="1"/>
    </row>
    <row r="48" spans="1:25">
      <c r="G48" s="23"/>
      <c r="H48" s="5"/>
      <c r="J48" s="47"/>
      <c r="K48" s="47"/>
      <c r="L48" s="50"/>
      <c r="M48" s="56"/>
      <c r="N48" s="23"/>
      <c r="O48" s="23"/>
    </row>
    <row r="49" spans="7:15">
      <c r="G49" s="23"/>
    </row>
    <row r="50" spans="7:15">
      <c r="G50" s="23"/>
      <c r="H50" s="5"/>
      <c r="J50" s="47"/>
      <c r="K50" s="47"/>
      <c r="L50" s="50"/>
      <c r="M50" s="56"/>
      <c r="N50" s="23"/>
      <c r="O50" s="23"/>
    </row>
    <row r="51" spans="7:15">
      <c r="G51" s="24"/>
    </row>
    <row r="52" spans="7:15">
      <c r="G52" s="24"/>
    </row>
    <row r="53" spans="7:15">
      <c r="G53" s="24"/>
    </row>
    <row r="54" spans="7:15">
      <c r="G54" s="24"/>
    </row>
    <row r="55" spans="7:15">
      <c r="G55" s="24"/>
    </row>
    <row r="56" spans="7:15">
      <c r="G56" s="24"/>
    </row>
    <row r="57" spans="7:15">
      <c r="G57" s="24"/>
    </row>
    <row r="58" spans="7:15">
      <c r="G58" s="24"/>
    </row>
    <row r="59" spans="7:15">
      <c r="G59" s="24"/>
    </row>
    <row r="60" spans="7:15">
      <c r="G60" s="24"/>
    </row>
    <row r="61" spans="7:15">
      <c r="G61" s="24"/>
    </row>
    <row r="62" spans="7:15">
      <c r="G62" s="24"/>
    </row>
    <row r="63" spans="7:15">
      <c r="G63" s="24"/>
    </row>
    <row r="64" spans="7:15">
      <c r="G64" s="24"/>
    </row>
    <row r="65" spans="7:7">
      <c r="G65" s="24"/>
    </row>
    <row r="66" spans="7:7">
      <c r="G66" s="24"/>
    </row>
    <row r="67" spans="7:7">
      <c r="G67" s="24"/>
    </row>
    <row r="68" spans="7:7">
      <c r="G68" s="24"/>
    </row>
    <row r="69" spans="7:7">
      <c r="G69" s="24"/>
    </row>
    <row r="70" spans="7:7">
      <c r="G70" s="24"/>
    </row>
    <row r="71" spans="7:7">
      <c r="G71" s="24"/>
    </row>
    <row r="72" spans="7:7">
      <c r="G72" s="24"/>
    </row>
    <row r="73" spans="7:7">
      <c r="G73" s="24"/>
    </row>
    <row r="74" spans="7:7">
      <c r="G74" s="24"/>
    </row>
    <row r="75" spans="7:7">
      <c r="G75" s="24"/>
    </row>
    <row r="76" spans="7:7">
      <c r="G76" s="24"/>
    </row>
    <row r="77" spans="7:7">
      <c r="G77" s="24"/>
    </row>
    <row r="78" spans="7:7">
      <c r="G78" s="24"/>
    </row>
    <row r="79" spans="7:7">
      <c r="G79" s="24"/>
    </row>
    <row r="80" spans="7:7">
      <c r="G80" s="24"/>
    </row>
    <row r="81" spans="7:7">
      <c r="G81" s="24"/>
    </row>
    <row r="82" spans="7:7">
      <c r="G82" s="24"/>
    </row>
    <row r="83" spans="7:7">
      <c r="G83" s="24"/>
    </row>
    <row r="84" spans="7:7">
      <c r="G84" s="24"/>
    </row>
    <row r="85" spans="7:7">
      <c r="G85" s="24"/>
    </row>
    <row r="86" spans="7:7">
      <c r="G86" s="24"/>
    </row>
    <row r="87" spans="7:7">
      <c r="G87" s="24"/>
    </row>
    <row r="88" spans="7:7">
      <c r="G88" s="24"/>
    </row>
    <row r="89" spans="7:7">
      <c r="G89" s="24"/>
    </row>
    <row r="90" spans="7:7">
      <c r="G90" s="24"/>
    </row>
    <row r="91" spans="7:7">
      <c r="G91" s="24"/>
    </row>
    <row r="92" spans="7:7">
      <c r="G92" s="24"/>
    </row>
    <row r="93" spans="7:7">
      <c r="G93" s="24"/>
    </row>
    <row r="94" spans="7:7">
      <c r="G94" s="24"/>
    </row>
    <row r="95" spans="7:7">
      <c r="G95" s="24"/>
    </row>
    <row r="96" spans="7:7">
      <c r="G96" s="24"/>
    </row>
    <row r="97" spans="7:7">
      <c r="G97" s="24"/>
    </row>
    <row r="98" spans="7:7">
      <c r="G98" s="24"/>
    </row>
    <row r="99" spans="7:7">
      <c r="G99" s="24"/>
    </row>
    <row r="100" spans="7:7">
      <c r="G100" s="24"/>
    </row>
    <row r="101" spans="7:7">
      <c r="G101" s="24"/>
    </row>
    <row r="102" spans="7:7">
      <c r="G102" s="24"/>
    </row>
    <row r="103" spans="7:7">
      <c r="G103" s="24"/>
    </row>
    <row r="104" spans="7:7">
      <c r="G104" s="24"/>
    </row>
    <row r="105" spans="7:7">
      <c r="G105" s="24"/>
    </row>
    <row r="106" spans="7:7">
      <c r="G106" s="24"/>
    </row>
    <row r="107" spans="7:7">
      <c r="G107" s="24"/>
    </row>
    <row r="108" spans="7:7">
      <c r="G108" s="24"/>
    </row>
    <row r="109" spans="7:7">
      <c r="G109" s="24"/>
    </row>
    <row r="110" spans="7:7">
      <c r="G110" s="24"/>
    </row>
    <row r="111" spans="7:7">
      <c r="G111" s="24"/>
    </row>
    <row r="112" spans="7:7">
      <c r="G112" s="24"/>
    </row>
    <row r="113" spans="7:7">
      <c r="G113" s="24"/>
    </row>
    <row r="114" spans="7:7">
      <c r="G114" s="24"/>
    </row>
    <row r="115" spans="7:7">
      <c r="G115" s="24"/>
    </row>
    <row r="116" spans="7:7">
      <c r="G116" s="24"/>
    </row>
    <row r="117" spans="7:7">
      <c r="G117" s="24"/>
    </row>
    <row r="118" spans="7:7">
      <c r="G118" s="24"/>
    </row>
    <row r="119" spans="7:7">
      <c r="G119" s="24"/>
    </row>
    <row r="120" spans="7:7">
      <c r="G120" s="24"/>
    </row>
    <row r="121" spans="7:7">
      <c r="G121" s="24"/>
    </row>
    <row r="122" spans="7:7">
      <c r="G122" s="24"/>
    </row>
    <row r="123" spans="7:7">
      <c r="G123" s="24"/>
    </row>
    <row r="124" spans="7:7">
      <c r="G124" s="24"/>
    </row>
    <row r="125" spans="7:7">
      <c r="G125" s="24"/>
    </row>
    <row r="126" spans="7:7">
      <c r="G126" s="24"/>
    </row>
    <row r="127" spans="7:7">
      <c r="G127" s="24"/>
    </row>
    <row r="128" spans="7:7">
      <c r="G128" s="24"/>
    </row>
    <row r="129" spans="7:7">
      <c r="G129" s="24"/>
    </row>
    <row r="130" spans="7:7">
      <c r="G130" s="24"/>
    </row>
    <row r="131" spans="7:7">
      <c r="G131" s="24"/>
    </row>
    <row r="132" spans="7:7">
      <c r="G132" s="24"/>
    </row>
    <row r="133" spans="7:7">
      <c r="G133" s="24"/>
    </row>
    <row r="134" spans="7:7">
      <c r="G134" s="24"/>
    </row>
    <row r="135" spans="7:7">
      <c r="G135" s="24"/>
    </row>
    <row r="136" spans="7:7">
      <c r="G136" s="24"/>
    </row>
    <row r="137" spans="7:7">
      <c r="G137" s="24"/>
    </row>
    <row r="138" spans="7:7">
      <c r="G138" s="24"/>
    </row>
  </sheetData>
  <mergeCells count="124">
    <mergeCell ref="J5:K5"/>
    <mergeCell ref="F6:P6"/>
    <mergeCell ref="A8:A11"/>
    <mergeCell ref="B8:B11"/>
    <mergeCell ref="C8:D9"/>
    <mergeCell ref="E8:E11"/>
    <mergeCell ref="F8:O8"/>
    <mergeCell ref="P8:Y8"/>
    <mergeCell ref="F9:F11"/>
    <mergeCell ref="G9:O9"/>
    <mergeCell ref="P9:P11"/>
    <mergeCell ref="Q9:Q11"/>
    <mergeCell ref="R9:Y9"/>
    <mergeCell ref="C10:C11"/>
    <mergeCell ref="D10:D11"/>
    <mergeCell ref="G10:G11"/>
    <mergeCell ref="H10:O10"/>
    <mergeCell ref="R10:R11"/>
    <mergeCell ref="S10:Y10"/>
    <mergeCell ref="A14:Y14"/>
    <mergeCell ref="A15:A18"/>
    <mergeCell ref="V15:V18"/>
    <mergeCell ref="A13:Y13"/>
    <mergeCell ref="B15:B18"/>
    <mergeCell ref="C15:C18"/>
    <mergeCell ref="S19:S22"/>
    <mergeCell ref="T19:T22"/>
    <mergeCell ref="U19:U22"/>
    <mergeCell ref="P19:P22"/>
    <mergeCell ref="X15:X18"/>
    <mergeCell ref="Y15:Y18"/>
    <mergeCell ref="A19:A22"/>
    <mergeCell ref="B19:B22"/>
    <mergeCell ref="C19:C22"/>
    <mergeCell ref="W15:W18"/>
    <mergeCell ref="W19:W22"/>
    <mergeCell ref="D15:D18"/>
    <mergeCell ref="E15:E18"/>
    <mergeCell ref="R15:R18"/>
    <mergeCell ref="S15:S18"/>
    <mergeCell ref="T15:T18"/>
    <mergeCell ref="E19:E22"/>
    <mergeCell ref="X19:X22"/>
    <mergeCell ref="X41:X44"/>
    <mergeCell ref="Y41:Y44"/>
    <mergeCell ref="V33:V36"/>
    <mergeCell ref="E28:E31"/>
    <mergeCell ref="R33:R36"/>
    <mergeCell ref="Q41:Q44"/>
    <mergeCell ref="R41:R44"/>
    <mergeCell ref="S41:S44"/>
    <mergeCell ref="E33:E36"/>
    <mergeCell ref="A41:E44"/>
    <mergeCell ref="P41:P44"/>
    <mergeCell ref="T37:T40"/>
    <mergeCell ref="U37:U40"/>
    <mergeCell ref="Y28:Y31"/>
    <mergeCell ref="D33:D36"/>
    <mergeCell ref="W33:W36"/>
    <mergeCell ref="Q33:Q36"/>
    <mergeCell ref="U33:U36"/>
    <mergeCell ref="B28:B31"/>
    <mergeCell ref="C28:C31"/>
    <mergeCell ref="D28:D31"/>
    <mergeCell ref="U41:U44"/>
    <mergeCell ref="V41:V44"/>
    <mergeCell ref="Q37:Q40"/>
    <mergeCell ref="R37:R40"/>
    <mergeCell ref="T41:T44"/>
    <mergeCell ref="X24:X27"/>
    <mergeCell ref="Y24:Y27"/>
    <mergeCell ref="Q24:Q27"/>
    <mergeCell ref="R24:R27"/>
    <mergeCell ref="S24:S27"/>
    <mergeCell ref="T28:T31"/>
    <mergeCell ref="U28:U31"/>
    <mergeCell ref="V28:V31"/>
    <mergeCell ref="W28:W31"/>
    <mergeCell ref="X28:X31"/>
    <mergeCell ref="X33:X36"/>
    <mergeCell ref="Y33:Y36"/>
    <mergeCell ref="S37:S40"/>
    <mergeCell ref="S33:S36"/>
    <mergeCell ref="V37:V40"/>
    <mergeCell ref="W37:W40"/>
    <mergeCell ref="X37:X40"/>
    <mergeCell ref="Y37:Y40"/>
    <mergeCell ref="W41:W44"/>
    <mergeCell ref="Q28:Q31"/>
    <mergeCell ref="R28:R31"/>
    <mergeCell ref="U24:U27"/>
    <mergeCell ref="U15:U18"/>
    <mergeCell ref="A23:Y23"/>
    <mergeCell ref="Q19:Q22"/>
    <mergeCell ref="Q15:Q18"/>
    <mergeCell ref="P15:P18"/>
    <mergeCell ref="T24:T27"/>
    <mergeCell ref="A24:A27"/>
    <mergeCell ref="B24:B27"/>
    <mergeCell ref="D19:D22"/>
    <mergeCell ref="A37:A40"/>
    <mergeCell ref="B37:B40"/>
    <mergeCell ref="C37:C40"/>
    <mergeCell ref="D37:D40"/>
    <mergeCell ref="E37:E40"/>
    <mergeCell ref="P33:P36"/>
    <mergeCell ref="P37:P40"/>
    <mergeCell ref="A32:Y32"/>
    <mergeCell ref="Y19:Y22"/>
    <mergeCell ref="A33:A36"/>
    <mergeCell ref="B33:B36"/>
    <mergeCell ref="C33:C36"/>
    <mergeCell ref="D24:D27"/>
    <mergeCell ref="A28:A31"/>
    <mergeCell ref="C24:C27"/>
    <mergeCell ref="T33:T36"/>
    <mergeCell ref="V19:V22"/>
    <mergeCell ref="E24:E27"/>
    <mergeCell ref="P28:P31"/>
    <mergeCell ref="V24:V27"/>
    <mergeCell ref="P24:P27"/>
    <mergeCell ref="R19:R22"/>
    <mergeCell ref="S28:S31"/>
    <mergeCell ref="W24:W27"/>
  </mergeCells>
  <pageMargins left="0.39370078740157483" right="0.39370078740157483" top="0.78740157480314965" bottom="0.39370078740157483" header="0.31496062992125984" footer="0.31496062992125984"/>
  <pageSetup paperSize="9" scale="26" fitToHeight="4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2024-07-29T08:36:11Z</dcterms:modified>
</cp:coreProperties>
</file>