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8" i="1"/>
  <c r="H17"/>
  <c r="I17"/>
  <c r="I18"/>
  <c r="J18"/>
  <c r="J17"/>
  <c r="O17"/>
  <c r="H19"/>
  <c r="I19"/>
  <c r="J19"/>
  <c r="M18"/>
  <c r="L18"/>
  <c r="L16" s="1"/>
  <c r="N18"/>
  <c r="O18"/>
  <c r="O19"/>
  <c r="N19"/>
  <c r="N17"/>
  <c r="M17"/>
  <c r="K19"/>
  <c r="K17"/>
  <c r="G27"/>
  <c r="G26"/>
  <c r="G25"/>
  <c r="O24"/>
  <c r="G24" s="1"/>
  <c r="G23"/>
  <c r="G22"/>
  <c r="G21"/>
  <c r="O20"/>
  <c r="N20"/>
  <c r="M20"/>
  <c r="L20"/>
  <c r="K20"/>
  <c r="J20"/>
  <c r="I20"/>
  <c r="H20"/>
  <c r="N16" l="1"/>
  <c r="G20"/>
  <c r="K16"/>
  <c r="G19"/>
  <c r="M16"/>
  <c r="J16"/>
  <c r="O16"/>
  <c r="I16"/>
  <c r="H16"/>
  <c r="G18"/>
  <c r="G17"/>
  <c r="G16" l="1"/>
</calcChain>
</file>

<file path=xl/sharedStrings.xml><?xml version="1.0" encoding="utf-8"?>
<sst xmlns="http://schemas.openxmlformats.org/spreadsheetml/2006/main" count="63" uniqueCount="41">
  <si>
    <t xml:space="preserve"> муниципальной программы "Развитие социально-культурной сферы  Тевризского муниципального района Омской области"</t>
  </si>
  <si>
    <t>№ п/п</t>
  </si>
  <si>
    <t>Наименование мероприятия</t>
  </si>
  <si>
    <t>срок реализации</t>
  </si>
  <si>
    <t>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</si>
  <si>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</si>
  <si>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</si>
  <si>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источник</t>
  </si>
  <si>
    <t>объем (руб)</t>
  </si>
  <si>
    <t>наименование</t>
  </si>
  <si>
    <t>ед.измерения</t>
  </si>
  <si>
    <t>значение</t>
  </si>
  <si>
    <t>всего</t>
  </si>
  <si>
    <t>в том числе</t>
  </si>
  <si>
    <t>в том числе по годам реализации муниципальной программы</t>
  </si>
  <si>
    <t>Неисполненные обязательства в предыдущем году</t>
  </si>
  <si>
    <t>поступлений целевого характера из областного бюджета</t>
  </si>
  <si>
    <t>всего, из них расходы за счет:</t>
  </si>
  <si>
    <t>к Постановлению Администрации Тевризского</t>
  </si>
  <si>
    <t>Приложение №____</t>
  </si>
  <si>
    <t xml:space="preserve">              ВЫПИСКА из Структуры</t>
  </si>
  <si>
    <t>налоговых и неналоговых доходов, поступлений нецелевого характера из муниципального бюджета</t>
  </si>
  <si>
    <t>С.А. Чебоксаров</t>
  </si>
  <si>
    <t>*</t>
  </si>
  <si>
    <t>Цель муниципальной программы 1 "Улучшение качества жизни населения Тевризского муниципального района Омской области</t>
  </si>
  <si>
    <t>Подпрограмма 4 "Доступная среда"</t>
  </si>
  <si>
    <t>Задача №1 "Повышение оперативности, эффективности и качества предоставления услуг инвалидм"</t>
  </si>
  <si>
    <t>1.4.</t>
  </si>
  <si>
    <t xml:space="preserve">Администрация Тевризского муниципального района  Омской области </t>
  </si>
  <si>
    <t>поступлений целевого характера их федерального бюджета</t>
  </si>
  <si>
    <t>1.4.1</t>
  </si>
  <si>
    <t>численность участников мероприятий</t>
  </si>
  <si>
    <t>единиц</t>
  </si>
  <si>
    <t>1.4.2</t>
  </si>
  <si>
    <t xml:space="preserve">  </t>
  </si>
  <si>
    <t xml:space="preserve"> </t>
  </si>
  <si>
    <t xml:space="preserve">Основное мероприятие №4  "Дополнительные меры государственной поддержки в  сфере занятости населения"    </t>
  </si>
  <si>
    <t>Мероприятие № 1 " Проведение на оснащенных (оборудованных) рабочих местах инвалидов специальной оценки условий труда"</t>
  </si>
  <si>
    <t>Мероприятие № 2 "Оснащение (оборудование)   для инвалидов рабочих мест  в соответствии с их индивидуальными программами реабилитации или абилитации"</t>
  </si>
  <si>
    <t>муниципального района Омской области № ___-п от ______2025г.</t>
  </si>
  <si>
    <t xml:space="preserve">Глава Тевризского муниципального района  Омской области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</si>
</sst>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8E6B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/>
    <xf numFmtId="0" fontId="3" fillId="0" borderId="0" xfId="0" applyFont="1"/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Border="1"/>
    <xf numFmtId="0" fontId="6" fillId="0" borderId="0" xfId="0" applyFont="1" applyFill="1"/>
    <xf numFmtId="0" fontId="6" fillId="0" borderId="10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0" borderId="0" xfId="0" applyFont="1" applyFill="1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10" xfId="0" applyFont="1" applyFill="1" applyBorder="1" applyAlignment="1">
      <alignment horizontal="center" vertical="center"/>
    </xf>
    <xf numFmtId="0" fontId="3" fillId="2" borderId="0" xfId="0" applyFont="1" applyFill="1"/>
    <xf numFmtId="0" fontId="6" fillId="0" borderId="10" xfId="0" applyFont="1" applyFill="1" applyBorder="1" applyAlignment="1">
      <alignment horizontal="center" vertical="center"/>
    </xf>
    <xf numFmtId="49" fontId="5" fillId="0" borderId="0" xfId="0" applyNumberFormat="1" applyFont="1" applyFill="1"/>
    <xf numFmtId="0" fontId="6" fillId="0" borderId="0" xfId="0" applyFont="1" applyFill="1" applyAlignment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/>
    <xf numFmtId="0" fontId="9" fillId="0" borderId="10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/>
    <xf numFmtId="4" fontId="7" fillId="4" borderId="11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top" wrapText="1"/>
    </xf>
    <xf numFmtId="4" fontId="11" fillId="4" borderId="11" xfId="0" applyNumberFormat="1" applyFont="1" applyFill="1" applyBorder="1" applyAlignment="1">
      <alignment horizontal="center" vertical="center" wrapText="1"/>
    </xf>
    <xf numFmtId="4" fontId="12" fillId="4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7" fillId="2" borderId="0" xfId="0" applyFont="1" applyFill="1"/>
    <xf numFmtId="0" fontId="8" fillId="2" borderId="0" xfId="0" applyFont="1" applyFill="1"/>
    <xf numFmtId="0" fontId="9" fillId="2" borderId="10" xfId="0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8" fillId="2" borderId="0" xfId="0" applyFont="1" applyFill="1" applyAlignment="1">
      <alignment horizontal="right" vertical="top"/>
    </xf>
    <xf numFmtId="0" fontId="8" fillId="2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8E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72"/>
  <sheetViews>
    <sheetView tabSelected="1" topLeftCell="A23" zoomScale="55" zoomScaleNormal="55" workbookViewId="0">
      <pane xSplit="7" topLeftCell="H1" activePane="topRight" state="frozen"/>
      <selection pane="topRight" activeCell="M30" sqref="M30"/>
    </sheetView>
  </sheetViews>
  <sheetFormatPr defaultRowHeight="21"/>
  <cols>
    <col min="1" max="1" width="14.7109375" style="2" customWidth="1"/>
    <col min="2" max="2" width="26.85546875" style="2" customWidth="1"/>
    <col min="3" max="3" width="10" style="2" customWidth="1"/>
    <col min="4" max="4" width="9.7109375" style="2" customWidth="1"/>
    <col min="5" max="5" width="11.140625" style="2" customWidth="1"/>
    <col min="6" max="6" width="18.42578125" style="2" customWidth="1"/>
    <col min="7" max="7" width="30.7109375" style="9" customWidth="1"/>
    <col min="8" max="8" width="27.5703125" style="2" customWidth="1"/>
    <col min="9" max="9" width="24.140625" style="2" customWidth="1"/>
    <col min="10" max="10" width="31.7109375" style="2" customWidth="1"/>
    <col min="11" max="11" width="24.7109375" style="23" customWidth="1"/>
    <col min="12" max="12" width="25.140625" style="24" customWidth="1"/>
    <col min="13" max="13" width="24.5703125" style="42" customWidth="1"/>
    <col min="14" max="14" width="23.85546875" style="15" customWidth="1"/>
    <col min="15" max="15" width="25.7109375" style="15" customWidth="1"/>
    <col min="16" max="16" width="23.28515625" style="2" customWidth="1"/>
    <col min="17" max="17" width="14.28515625" style="2" customWidth="1"/>
    <col min="18" max="18" width="15.28515625" style="2" customWidth="1"/>
    <col min="19" max="19" width="14.42578125" style="2" customWidth="1"/>
    <col min="20" max="20" width="11.140625" style="2" customWidth="1"/>
    <col min="21" max="21" width="12.28515625" style="10" customWidth="1"/>
    <col min="22" max="22" width="13.140625" style="2" customWidth="1"/>
    <col min="23" max="23" width="14" style="2" customWidth="1"/>
    <col min="24" max="24" width="15.5703125" style="2" customWidth="1"/>
    <col min="25" max="25" width="13.28515625" style="2" customWidth="1"/>
    <col min="26" max="16384" width="9.140625" style="2"/>
  </cols>
  <sheetData>
    <row r="1" spans="1:25" s="3" customFormat="1" ht="26.25">
      <c r="K1" s="19"/>
      <c r="L1" s="19"/>
      <c r="M1" s="38"/>
      <c r="N1" s="11"/>
      <c r="O1" s="11"/>
      <c r="U1" s="5" t="s">
        <v>19</v>
      </c>
    </row>
    <row r="2" spans="1:25" s="3" customFormat="1" ht="23.25" customHeight="1">
      <c r="K2" s="19"/>
      <c r="L2" s="19"/>
      <c r="M2" s="38"/>
      <c r="N2" s="11"/>
      <c r="O2" s="11"/>
      <c r="U2" s="5" t="s">
        <v>18</v>
      </c>
    </row>
    <row r="3" spans="1:25" s="3" customFormat="1" ht="26.25" hidden="1" customHeight="1">
      <c r="K3" s="19"/>
      <c r="L3" s="19"/>
      <c r="M3" s="38"/>
      <c r="N3" s="11"/>
      <c r="O3" s="11"/>
    </row>
    <row r="4" spans="1:25" s="3" customFormat="1" ht="26.25" hidden="1" customHeight="1">
      <c r="A4" s="5"/>
      <c r="B4" s="5"/>
      <c r="C4" s="5"/>
      <c r="D4" s="5"/>
      <c r="E4" s="5"/>
      <c r="F4" s="5"/>
      <c r="G4" s="5"/>
      <c r="H4" s="5"/>
      <c r="I4" s="5"/>
      <c r="J4" s="5"/>
      <c r="K4" s="20"/>
      <c r="L4" s="20"/>
      <c r="M4" s="39"/>
      <c r="N4" s="12"/>
      <c r="O4" s="12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3" customFormat="1" ht="25.5" customHeight="1">
      <c r="A5" s="6"/>
      <c r="B5" s="6"/>
      <c r="C5" s="4"/>
      <c r="D5" s="4"/>
      <c r="E5" s="4"/>
      <c r="F5" s="4"/>
      <c r="G5" s="4"/>
      <c r="H5" s="4"/>
      <c r="I5" s="4"/>
      <c r="J5" s="18" t="s">
        <v>20</v>
      </c>
      <c r="K5" s="21"/>
      <c r="L5" s="20"/>
      <c r="M5" s="39"/>
      <c r="N5" s="13"/>
      <c r="O5" s="13"/>
      <c r="P5" s="4"/>
      <c r="Q5" s="4"/>
      <c r="R5" s="7"/>
      <c r="S5" s="7"/>
      <c r="T5" s="7"/>
      <c r="U5" s="4" t="s">
        <v>39</v>
      </c>
      <c r="V5" s="7"/>
      <c r="W5" s="7"/>
      <c r="X5" s="7"/>
      <c r="Y5" s="7"/>
    </row>
    <row r="6" spans="1:25" s="3" customFormat="1" ht="26.25" customHeight="1">
      <c r="A6" s="6"/>
      <c r="B6" s="6"/>
      <c r="C6" s="4"/>
      <c r="D6" s="4"/>
      <c r="E6" s="4"/>
      <c r="F6" s="48" t="s">
        <v>0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"/>
      <c r="R6" s="4"/>
      <c r="S6" s="4"/>
      <c r="T6" s="4"/>
      <c r="U6" s="4"/>
      <c r="V6" s="4"/>
      <c r="W6" s="4"/>
      <c r="X6" s="17"/>
      <c r="Y6" s="4"/>
    </row>
    <row r="7" spans="1:25" s="3" customFormat="1" ht="26.25" customHeight="1">
      <c r="A7" s="6"/>
      <c r="B7" s="6"/>
      <c r="C7" s="4"/>
      <c r="D7" s="4"/>
      <c r="E7" s="4"/>
      <c r="F7" s="4"/>
      <c r="G7" s="4"/>
      <c r="H7" s="4"/>
      <c r="I7" s="4"/>
      <c r="J7" s="4"/>
      <c r="K7" s="20"/>
      <c r="L7" s="20"/>
      <c r="M7" s="39"/>
      <c r="N7" s="13"/>
      <c r="O7" s="13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3" customFormat="1" ht="25.5" customHeight="1">
      <c r="A8" s="58" t="s">
        <v>1</v>
      </c>
      <c r="B8" s="58" t="s">
        <v>2</v>
      </c>
      <c r="C8" s="76" t="s">
        <v>3</v>
      </c>
      <c r="D8" s="77"/>
      <c r="E8" s="58" t="s">
        <v>4</v>
      </c>
      <c r="F8" s="49" t="s">
        <v>5</v>
      </c>
      <c r="G8" s="50"/>
      <c r="H8" s="50"/>
      <c r="I8" s="50"/>
      <c r="J8" s="50"/>
      <c r="K8" s="50"/>
      <c r="L8" s="50"/>
      <c r="M8" s="50"/>
      <c r="N8" s="50"/>
      <c r="O8" s="51"/>
      <c r="P8" s="52" t="s">
        <v>6</v>
      </c>
      <c r="Q8" s="53"/>
      <c r="R8" s="53"/>
      <c r="S8" s="53"/>
      <c r="T8" s="53"/>
      <c r="U8" s="53"/>
      <c r="V8" s="53"/>
      <c r="W8" s="53"/>
      <c r="X8" s="53"/>
      <c r="Y8" s="54"/>
    </row>
    <row r="9" spans="1:25" s="3" customFormat="1" ht="25.5" customHeight="1">
      <c r="A9" s="59"/>
      <c r="B9" s="59"/>
      <c r="C9" s="78"/>
      <c r="D9" s="79"/>
      <c r="E9" s="59"/>
      <c r="F9" s="55" t="s">
        <v>7</v>
      </c>
      <c r="G9" s="49" t="s">
        <v>8</v>
      </c>
      <c r="H9" s="50"/>
      <c r="I9" s="50"/>
      <c r="J9" s="50"/>
      <c r="K9" s="50"/>
      <c r="L9" s="50"/>
      <c r="M9" s="50"/>
      <c r="N9" s="50"/>
      <c r="O9" s="51"/>
      <c r="P9" s="58" t="s">
        <v>9</v>
      </c>
      <c r="Q9" s="58" t="s">
        <v>10</v>
      </c>
      <c r="R9" s="52" t="s">
        <v>11</v>
      </c>
      <c r="S9" s="53"/>
      <c r="T9" s="53"/>
      <c r="U9" s="53"/>
      <c r="V9" s="53"/>
      <c r="W9" s="53"/>
      <c r="X9" s="53"/>
      <c r="Y9" s="54"/>
    </row>
    <row r="10" spans="1:25" s="3" customFormat="1" ht="25.5" customHeight="1">
      <c r="A10" s="59"/>
      <c r="B10" s="59"/>
      <c r="C10" s="55">
        <v>2021</v>
      </c>
      <c r="D10" s="55">
        <v>2027</v>
      </c>
      <c r="E10" s="59"/>
      <c r="F10" s="56"/>
      <c r="G10" s="55" t="s">
        <v>12</v>
      </c>
      <c r="H10" s="49" t="s">
        <v>13</v>
      </c>
      <c r="I10" s="50"/>
      <c r="J10" s="50"/>
      <c r="K10" s="50"/>
      <c r="L10" s="50"/>
      <c r="M10" s="50"/>
      <c r="N10" s="50"/>
      <c r="O10" s="51"/>
      <c r="P10" s="59"/>
      <c r="Q10" s="59"/>
      <c r="R10" s="58" t="s">
        <v>12</v>
      </c>
      <c r="S10" s="52" t="s">
        <v>14</v>
      </c>
      <c r="T10" s="53"/>
      <c r="U10" s="53"/>
      <c r="V10" s="53"/>
      <c r="W10" s="53"/>
      <c r="X10" s="53"/>
      <c r="Y10" s="54"/>
    </row>
    <row r="11" spans="1:25" s="3" customFormat="1" ht="368.25" customHeight="1">
      <c r="A11" s="60"/>
      <c r="B11" s="60"/>
      <c r="C11" s="57"/>
      <c r="D11" s="57"/>
      <c r="E11" s="60"/>
      <c r="F11" s="57"/>
      <c r="G11" s="57"/>
      <c r="H11" s="16">
        <v>2021</v>
      </c>
      <c r="I11" s="8" t="s">
        <v>15</v>
      </c>
      <c r="J11" s="16">
        <v>2022</v>
      </c>
      <c r="K11" s="22">
        <v>2023</v>
      </c>
      <c r="L11" s="22">
        <v>2024</v>
      </c>
      <c r="M11" s="40">
        <v>2025</v>
      </c>
      <c r="N11" s="14">
        <v>2026</v>
      </c>
      <c r="O11" s="14">
        <v>2027</v>
      </c>
      <c r="P11" s="60"/>
      <c r="Q11" s="60"/>
      <c r="R11" s="60"/>
      <c r="S11" s="8">
        <v>2021</v>
      </c>
      <c r="T11" s="8">
        <v>2022</v>
      </c>
      <c r="U11" s="16">
        <v>2023</v>
      </c>
      <c r="V11" s="16">
        <v>2024</v>
      </c>
      <c r="W11" s="16">
        <v>2025</v>
      </c>
      <c r="X11" s="16">
        <v>2026</v>
      </c>
      <c r="Y11" s="16">
        <v>2027</v>
      </c>
    </row>
    <row r="12" spans="1:25" s="3" customFormat="1" ht="25.5" customHeight="1">
      <c r="A12" s="8">
        <v>1</v>
      </c>
      <c r="B12" s="8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22">
        <v>11</v>
      </c>
      <c r="L12" s="22">
        <v>12</v>
      </c>
      <c r="M12" s="40">
        <v>13</v>
      </c>
      <c r="N12" s="14">
        <v>14</v>
      </c>
      <c r="O12" s="14">
        <v>15</v>
      </c>
      <c r="P12" s="8">
        <v>16</v>
      </c>
      <c r="Q12" s="8">
        <v>17</v>
      </c>
      <c r="R12" s="8">
        <v>18</v>
      </c>
      <c r="S12" s="8">
        <v>19</v>
      </c>
      <c r="T12" s="8">
        <v>20</v>
      </c>
      <c r="U12" s="16">
        <v>21</v>
      </c>
      <c r="V12" s="16">
        <v>22</v>
      </c>
      <c r="W12" s="16">
        <v>23</v>
      </c>
      <c r="X12" s="16">
        <v>24</v>
      </c>
      <c r="Y12" s="16">
        <v>25</v>
      </c>
    </row>
    <row r="13" spans="1:25" s="3" customFormat="1" ht="34.5" customHeight="1">
      <c r="A13" s="70" t="s">
        <v>24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2"/>
    </row>
    <row r="14" spans="1:25" s="1" customFormat="1" ht="32.25" customHeight="1">
      <c r="A14" s="73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5"/>
    </row>
    <row r="15" spans="1:25" s="1" customFormat="1" ht="42" customHeight="1">
      <c r="A15" s="73" t="s">
        <v>26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5"/>
    </row>
    <row r="16" spans="1:25" s="1" customFormat="1" ht="94.5" customHeight="1">
      <c r="A16" s="61" t="s">
        <v>27</v>
      </c>
      <c r="B16" s="64" t="s">
        <v>36</v>
      </c>
      <c r="C16" s="64">
        <v>2021</v>
      </c>
      <c r="D16" s="67">
        <v>2027</v>
      </c>
      <c r="E16" s="45" t="s">
        <v>28</v>
      </c>
      <c r="F16" s="30" t="s">
        <v>17</v>
      </c>
      <c r="G16" s="31">
        <f t="shared" ref="G16:G22" si="0">H16+I16+J16+K16+L16+M16+N16+O16</f>
        <v>103000</v>
      </c>
      <c r="H16" s="31">
        <f t="shared" ref="H16:O16" si="1">H17+H18+H19</f>
        <v>0</v>
      </c>
      <c r="I16" s="31">
        <f t="shared" si="1"/>
        <v>0</v>
      </c>
      <c r="J16" s="32">
        <f t="shared" si="1"/>
        <v>0</v>
      </c>
      <c r="K16" s="32">
        <f t="shared" si="1"/>
        <v>0</v>
      </c>
      <c r="L16" s="32">
        <f t="shared" si="1"/>
        <v>0</v>
      </c>
      <c r="M16" s="32">
        <f t="shared" si="1"/>
        <v>103000</v>
      </c>
      <c r="N16" s="31">
        <f t="shared" si="1"/>
        <v>0</v>
      </c>
      <c r="O16" s="31">
        <f t="shared" si="1"/>
        <v>0</v>
      </c>
      <c r="P16" s="45" t="s">
        <v>23</v>
      </c>
      <c r="Q16" s="45" t="s">
        <v>23</v>
      </c>
      <c r="R16" s="45" t="s">
        <v>23</v>
      </c>
      <c r="S16" s="45" t="s">
        <v>23</v>
      </c>
      <c r="T16" s="45" t="s">
        <v>23</v>
      </c>
      <c r="U16" s="95" t="s">
        <v>23</v>
      </c>
      <c r="V16" s="45" t="s">
        <v>23</v>
      </c>
      <c r="W16" s="45" t="s">
        <v>23</v>
      </c>
      <c r="X16" s="45" t="s">
        <v>23</v>
      </c>
      <c r="Y16" s="80" t="s">
        <v>23</v>
      </c>
    </row>
    <row r="17" spans="1:25" s="1" customFormat="1" ht="114.75" customHeight="1">
      <c r="A17" s="62"/>
      <c r="B17" s="65"/>
      <c r="C17" s="65"/>
      <c r="D17" s="68"/>
      <c r="E17" s="46"/>
      <c r="F17" s="30" t="s">
        <v>21</v>
      </c>
      <c r="G17" s="31">
        <f t="shared" si="0"/>
        <v>0</v>
      </c>
      <c r="H17" s="31">
        <f>H21+H25</f>
        <v>0</v>
      </c>
      <c r="I17" s="31">
        <f>I21+I25</f>
        <v>0</v>
      </c>
      <c r="J17" s="32">
        <f>J21+J25</f>
        <v>0</v>
      </c>
      <c r="K17" s="32">
        <f>K21+K25</f>
        <v>0</v>
      </c>
      <c r="L17" s="32">
        <v>0</v>
      </c>
      <c r="M17" s="32">
        <f t="shared" ref="M17:O18" si="2">M21+M25</f>
        <v>0</v>
      </c>
      <c r="N17" s="31">
        <f t="shared" si="2"/>
        <v>0</v>
      </c>
      <c r="O17" s="31">
        <f t="shared" si="2"/>
        <v>0</v>
      </c>
      <c r="P17" s="46"/>
      <c r="Q17" s="46"/>
      <c r="R17" s="46"/>
      <c r="S17" s="46"/>
      <c r="T17" s="46"/>
      <c r="U17" s="96"/>
      <c r="V17" s="46"/>
      <c r="W17" s="46"/>
      <c r="X17" s="46"/>
      <c r="Y17" s="81"/>
    </row>
    <row r="18" spans="1:25" s="1" customFormat="1" ht="95.25" customHeight="1">
      <c r="A18" s="62"/>
      <c r="B18" s="65"/>
      <c r="C18" s="65"/>
      <c r="D18" s="68"/>
      <c r="E18" s="46"/>
      <c r="F18" s="30" t="s">
        <v>16</v>
      </c>
      <c r="G18" s="31">
        <f t="shared" si="0"/>
        <v>103000</v>
      </c>
      <c r="H18" s="31">
        <f t="shared" ref="H18:J19" si="3">H22+H26</f>
        <v>0</v>
      </c>
      <c r="I18" s="31">
        <f t="shared" si="3"/>
        <v>0</v>
      </c>
      <c r="J18" s="32">
        <f t="shared" si="3"/>
        <v>0</v>
      </c>
      <c r="K18" s="32">
        <v>0</v>
      </c>
      <c r="L18" s="32">
        <f>L22+L26</f>
        <v>0</v>
      </c>
      <c r="M18" s="32">
        <f t="shared" si="2"/>
        <v>103000</v>
      </c>
      <c r="N18" s="31">
        <f t="shared" si="2"/>
        <v>0</v>
      </c>
      <c r="O18" s="31">
        <f t="shared" si="2"/>
        <v>0</v>
      </c>
      <c r="P18" s="46"/>
      <c r="Q18" s="46"/>
      <c r="R18" s="46"/>
      <c r="S18" s="46"/>
      <c r="T18" s="46"/>
      <c r="U18" s="96"/>
      <c r="V18" s="46"/>
      <c r="W18" s="46"/>
      <c r="X18" s="46"/>
      <c r="Y18" s="81"/>
    </row>
    <row r="19" spans="1:25" s="1" customFormat="1" ht="91.5" customHeight="1">
      <c r="A19" s="63"/>
      <c r="B19" s="66"/>
      <c r="C19" s="66"/>
      <c r="D19" s="69"/>
      <c r="E19" s="47"/>
      <c r="F19" s="30" t="s">
        <v>29</v>
      </c>
      <c r="G19" s="31">
        <f t="shared" si="0"/>
        <v>0</v>
      </c>
      <c r="H19" s="31">
        <f t="shared" si="3"/>
        <v>0</v>
      </c>
      <c r="I19" s="31">
        <f t="shared" si="3"/>
        <v>0</v>
      </c>
      <c r="J19" s="32">
        <f t="shared" si="3"/>
        <v>0</v>
      </c>
      <c r="K19" s="32">
        <f>K23+K27</f>
        <v>0</v>
      </c>
      <c r="L19" s="32">
        <v>0</v>
      </c>
      <c r="M19" s="32">
        <v>0</v>
      </c>
      <c r="N19" s="31">
        <f>N23+N27</f>
        <v>0</v>
      </c>
      <c r="O19" s="31">
        <f>O23+O27</f>
        <v>0</v>
      </c>
      <c r="P19" s="47"/>
      <c r="Q19" s="47"/>
      <c r="R19" s="47"/>
      <c r="S19" s="47"/>
      <c r="T19" s="47"/>
      <c r="U19" s="97"/>
      <c r="V19" s="47"/>
      <c r="W19" s="47"/>
      <c r="X19" s="47"/>
      <c r="Y19" s="82"/>
    </row>
    <row r="20" spans="1:25" s="1" customFormat="1" ht="103.5" customHeight="1">
      <c r="A20" s="83" t="s">
        <v>30</v>
      </c>
      <c r="B20" s="86" t="s">
        <v>37</v>
      </c>
      <c r="C20" s="86">
        <v>2021</v>
      </c>
      <c r="D20" s="86">
        <v>2027</v>
      </c>
      <c r="E20" s="86" t="s">
        <v>28</v>
      </c>
      <c r="F20" s="33" t="s">
        <v>17</v>
      </c>
      <c r="G20" s="26">
        <f t="shared" si="0"/>
        <v>3000</v>
      </c>
      <c r="H20" s="26">
        <f t="shared" ref="H20:O20" si="4">H21+H22+H23</f>
        <v>0</v>
      </c>
      <c r="I20" s="26">
        <f t="shared" si="4"/>
        <v>0</v>
      </c>
      <c r="J20" s="25">
        <f t="shared" si="4"/>
        <v>0</v>
      </c>
      <c r="K20" s="25">
        <f t="shared" si="4"/>
        <v>0</v>
      </c>
      <c r="L20" s="25">
        <f t="shared" si="4"/>
        <v>0</v>
      </c>
      <c r="M20" s="25">
        <f t="shared" si="4"/>
        <v>3000</v>
      </c>
      <c r="N20" s="26">
        <f t="shared" si="4"/>
        <v>0</v>
      </c>
      <c r="O20" s="26">
        <f t="shared" si="4"/>
        <v>0</v>
      </c>
      <c r="P20" s="86" t="s">
        <v>31</v>
      </c>
      <c r="Q20" s="86" t="s">
        <v>32</v>
      </c>
      <c r="R20" s="86"/>
      <c r="S20" s="86">
        <v>0</v>
      </c>
      <c r="T20" s="86">
        <v>0</v>
      </c>
      <c r="U20" s="89">
        <v>0</v>
      </c>
      <c r="V20" s="86">
        <v>0</v>
      </c>
      <c r="W20" s="86">
        <v>1</v>
      </c>
      <c r="X20" s="86">
        <v>0</v>
      </c>
      <c r="Y20" s="92">
        <v>0</v>
      </c>
    </row>
    <row r="21" spans="1:25" s="1" customFormat="1" ht="147" customHeight="1">
      <c r="A21" s="84"/>
      <c r="B21" s="87"/>
      <c r="C21" s="87"/>
      <c r="D21" s="87"/>
      <c r="E21" s="87"/>
      <c r="F21" s="33" t="s">
        <v>21</v>
      </c>
      <c r="G21" s="26">
        <f t="shared" si="0"/>
        <v>0</v>
      </c>
      <c r="H21" s="28">
        <v>0</v>
      </c>
      <c r="I21" s="28">
        <v>0</v>
      </c>
      <c r="J21" s="29">
        <v>0</v>
      </c>
      <c r="K21" s="29">
        <v>0</v>
      </c>
      <c r="L21" s="29">
        <v>0</v>
      </c>
      <c r="M21" s="41">
        <v>0</v>
      </c>
      <c r="N21" s="27">
        <v>0</v>
      </c>
      <c r="O21" s="27">
        <v>0</v>
      </c>
      <c r="P21" s="87"/>
      <c r="Q21" s="87"/>
      <c r="R21" s="87"/>
      <c r="S21" s="87"/>
      <c r="T21" s="87"/>
      <c r="U21" s="90"/>
      <c r="V21" s="87"/>
      <c r="W21" s="87"/>
      <c r="X21" s="87"/>
      <c r="Y21" s="93"/>
    </row>
    <row r="22" spans="1:25" s="1" customFormat="1" ht="76.5" customHeight="1">
      <c r="A22" s="84"/>
      <c r="B22" s="87"/>
      <c r="C22" s="87"/>
      <c r="D22" s="87"/>
      <c r="E22" s="87"/>
      <c r="F22" s="33" t="s">
        <v>16</v>
      </c>
      <c r="G22" s="26">
        <f t="shared" si="0"/>
        <v>3000</v>
      </c>
      <c r="H22" s="28">
        <v>0</v>
      </c>
      <c r="I22" s="28">
        <v>0</v>
      </c>
      <c r="J22" s="29">
        <v>0</v>
      </c>
      <c r="K22" s="29">
        <v>0</v>
      </c>
      <c r="L22" s="29">
        <v>0</v>
      </c>
      <c r="M22" s="41">
        <v>3000</v>
      </c>
      <c r="N22" s="27">
        <v>0</v>
      </c>
      <c r="O22" s="28">
        <v>0</v>
      </c>
      <c r="P22" s="87"/>
      <c r="Q22" s="87"/>
      <c r="R22" s="87"/>
      <c r="S22" s="87"/>
      <c r="T22" s="87"/>
      <c r="U22" s="90"/>
      <c r="V22" s="87"/>
      <c r="W22" s="87"/>
      <c r="X22" s="87"/>
      <c r="Y22" s="93"/>
    </row>
    <row r="23" spans="1:25" s="1" customFormat="1" ht="66.75" customHeight="1">
      <c r="A23" s="85"/>
      <c r="B23" s="88"/>
      <c r="C23" s="88"/>
      <c r="D23" s="88"/>
      <c r="E23" s="88"/>
      <c r="F23" s="33" t="s">
        <v>29</v>
      </c>
      <c r="G23" s="26">
        <f>H23+I23+J23+K23+L23++M23+N23+O23</f>
        <v>0</v>
      </c>
      <c r="H23" s="28">
        <v>0</v>
      </c>
      <c r="I23" s="28">
        <v>0</v>
      </c>
      <c r="J23" s="29">
        <v>0</v>
      </c>
      <c r="K23" s="29">
        <v>0</v>
      </c>
      <c r="L23" s="29">
        <v>0</v>
      </c>
      <c r="M23" s="41">
        <v>0</v>
      </c>
      <c r="N23" s="27">
        <v>0</v>
      </c>
      <c r="O23" s="27">
        <v>0</v>
      </c>
      <c r="P23" s="88"/>
      <c r="Q23" s="88"/>
      <c r="R23" s="88"/>
      <c r="S23" s="88"/>
      <c r="T23" s="88"/>
      <c r="U23" s="91"/>
      <c r="V23" s="88"/>
      <c r="W23" s="88"/>
      <c r="X23" s="88"/>
      <c r="Y23" s="94"/>
    </row>
    <row r="24" spans="1:25" s="1" customFormat="1" ht="83.25" customHeight="1">
      <c r="A24" s="83" t="s">
        <v>33</v>
      </c>
      <c r="B24" s="98" t="s">
        <v>38</v>
      </c>
      <c r="C24" s="86">
        <v>2021</v>
      </c>
      <c r="D24" s="86">
        <v>2027</v>
      </c>
      <c r="E24" s="86" t="s">
        <v>28</v>
      </c>
      <c r="F24" s="33" t="s">
        <v>17</v>
      </c>
      <c r="G24" s="26">
        <f>H24+I24+J24+K24+L24+M24+N24+O24</f>
        <v>0</v>
      </c>
      <c r="H24" s="26">
        <v>0</v>
      </c>
      <c r="I24" s="26">
        <v>0</v>
      </c>
      <c r="J24" s="25">
        <v>0</v>
      </c>
      <c r="K24" s="25">
        <v>0</v>
      </c>
      <c r="L24" s="25">
        <v>0</v>
      </c>
      <c r="M24" s="25">
        <v>0</v>
      </c>
      <c r="N24" s="26">
        <v>0</v>
      </c>
      <c r="O24" s="26">
        <f>O25+O26+O27</f>
        <v>0</v>
      </c>
      <c r="P24" s="86" t="s">
        <v>31</v>
      </c>
      <c r="Q24" s="86" t="s">
        <v>32</v>
      </c>
      <c r="R24" s="86"/>
      <c r="S24" s="86">
        <v>0</v>
      </c>
      <c r="T24" s="86">
        <v>0</v>
      </c>
      <c r="U24" s="89">
        <v>0</v>
      </c>
      <c r="V24" s="86">
        <v>0</v>
      </c>
      <c r="W24" s="86">
        <v>1</v>
      </c>
      <c r="X24" s="86">
        <v>0</v>
      </c>
      <c r="Y24" s="92">
        <v>0</v>
      </c>
    </row>
    <row r="25" spans="1:25" s="1" customFormat="1" ht="91.5" customHeight="1">
      <c r="A25" s="84"/>
      <c r="B25" s="99"/>
      <c r="C25" s="87"/>
      <c r="D25" s="87"/>
      <c r="E25" s="87"/>
      <c r="F25" s="33" t="s">
        <v>21</v>
      </c>
      <c r="G25" s="26">
        <f>H25+I25+J25+K25+L25++N25+M25+O25</f>
        <v>0</v>
      </c>
      <c r="H25" s="28">
        <v>0</v>
      </c>
      <c r="I25" s="28">
        <v>0</v>
      </c>
      <c r="J25" s="29">
        <v>0</v>
      </c>
      <c r="K25" s="29">
        <v>0</v>
      </c>
      <c r="L25" s="29">
        <v>0</v>
      </c>
      <c r="M25" s="41">
        <v>0</v>
      </c>
      <c r="N25" s="27">
        <v>0</v>
      </c>
      <c r="O25" s="27">
        <v>0</v>
      </c>
      <c r="P25" s="87"/>
      <c r="Q25" s="87"/>
      <c r="R25" s="87"/>
      <c r="S25" s="87"/>
      <c r="T25" s="87"/>
      <c r="U25" s="90"/>
      <c r="V25" s="87"/>
      <c r="W25" s="87"/>
      <c r="X25" s="87"/>
      <c r="Y25" s="93"/>
    </row>
    <row r="26" spans="1:25" s="1" customFormat="1" ht="87.75" customHeight="1">
      <c r="A26" s="84"/>
      <c r="B26" s="99"/>
      <c r="C26" s="87"/>
      <c r="D26" s="87"/>
      <c r="E26" s="87"/>
      <c r="F26" s="33" t="s">
        <v>16</v>
      </c>
      <c r="G26" s="26">
        <f>H26+I26+K26+L26+J26+M26+N26+O26</f>
        <v>100000</v>
      </c>
      <c r="H26" s="28">
        <v>0</v>
      </c>
      <c r="I26" s="28">
        <v>0</v>
      </c>
      <c r="J26" s="29">
        <v>0</v>
      </c>
      <c r="K26" s="29">
        <v>0</v>
      </c>
      <c r="L26" s="29">
        <v>0</v>
      </c>
      <c r="M26" s="41">
        <v>100000</v>
      </c>
      <c r="N26" s="27">
        <v>0</v>
      </c>
      <c r="O26" s="27">
        <v>0</v>
      </c>
      <c r="P26" s="87"/>
      <c r="Q26" s="87"/>
      <c r="R26" s="87"/>
      <c r="S26" s="87"/>
      <c r="T26" s="87"/>
      <c r="U26" s="90"/>
      <c r="V26" s="87"/>
      <c r="W26" s="87"/>
      <c r="X26" s="87"/>
      <c r="Y26" s="93"/>
    </row>
    <row r="27" spans="1:25" ht="87" customHeight="1">
      <c r="A27" s="85"/>
      <c r="B27" s="100"/>
      <c r="C27" s="88"/>
      <c r="D27" s="88"/>
      <c r="E27" s="88"/>
      <c r="F27" s="33" t="s">
        <v>29</v>
      </c>
      <c r="G27" s="26">
        <f>H27+I27+J27+K27+L27+M27+N27+O27</f>
        <v>0</v>
      </c>
      <c r="H27" s="28">
        <v>0</v>
      </c>
      <c r="I27" s="28">
        <v>0</v>
      </c>
      <c r="J27" s="29">
        <v>0</v>
      </c>
      <c r="K27" s="29">
        <v>0</v>
      </c>
      <c r="L27" s="29">
        <v>0</v>
      </c>
      <c r="M27" s="41">
        <v>0</v>
      </c>
      <c r="N27" s="27">
        <v>0</v>
      </c>
      <c r="O27" s="27">
        <v>0</v>
      </c>
      <c r="P27" s="88"/>
      <c r="Q27" s="88"/>
      <c r="R27" s="88"/>
      <c r="S27" s="88"/>
      <c r="T27" s="88"/>
      <c r="U27" s="91"/>
      <c r="V27" s="88"/>
      <c r="W27" s="88"/>
      <c r="X27" s="88"/>
      <c r="Y27" s="94"/>
    </row>
    <row r="28" spans="1:25" ht="47.25" customHeight="1">
      <c r="G28" s="15"/>
    </row>
    <row r="29" spans="1:25" ht="132" customHeight="1">
      <c r="G29" s="15"/>
      <c r="H29" s="101" t="s">
        <v>40</v>
      </c>
      <c r="I29" s="101"/>
      <c r="J29" s="101"/>
      <c r="K29" s="35"/>
      <c r="L29" s="36" t="s">
        <v>35</v>
      </c>
      <c r="M29" s="43"/>
      <c r="N29" s="102" t="s">
        <v>22</v>
      </c>
      <c r="O29" s="102"/>
      <c r="P29" s="102"/>
    </row>
    <row r="30" spans="1:25" ht="86.25" customHeight="1">
      <c r="G30" s="15"/>
      <c r="H30" s="34"/>
      <c r="I30" s="34"/>
      <c r="J30" s="34"/>
      <c r="K30" s="35"/>
      <c r="L30" s="36"/>
      <c r="M30" s="44"/>
      <c r="N30" s="37"/>
      <c r="O30" s="37"/>
      <c r="P30" s="34"/>
    </row>
    <row r="31" spans="1:25" ht="139.5" customHeight="1">
      <c r="G31" s="15"/>
      <c r="H31" s="34"/>
      <c r="I31" s="34"/>
      <c r="J31" s="34"/>
      <c r="K31" s="35"/>
      <c r="L31" s="36"/>
      <c r="M31" s="44"/>
      <c r="N31" s="37"/>
      <c r="O31" s="37"/>
      <c r="P31" s="34"/>
    </row>
    <row r="32" spans="1:25" ht="136.5" customHeight="1">
      <c r="G32" s="15"/>
      <c r="H32" s="34"/>
      <c r="I32" s="34"/>
      <c r="J32" s="34"/>
      <c r="K32" s="35"/>
      <c r="L32" s="36"/>
      <c r="M32" s="44"/>
      <c r="N32" s="37" t="s">
        <v>34</v>
      </c>
      <c r="O32" s="37"/>
      <c r="P32" s="34"/>
    </row>
    <row r="33" spans="7:7" ht="193.5" customHeight="1">
      <c r="G33" s="15"/>
    </row>
    <row r="34" spans="7:7" ht="105" customHeight="1">
      <c r="G34" s="15"/>
    </row>
    <row r="35" spans="7:7" ht="104.25" customHeight="1">
      <c r="G35" s="15"/>
    </row>
    <row r="36" spans="7:7" ht="129" customHeight="1">
      <c r="G36" s="15"/>
    </row>
    <row r="37" spans="7:7" ht="86.25" customHeight="1">
      <c r="G37" s="15"/>
    </row>
    <row r="38" spans="7:7" ht="48.75" customHeight="1">
      <c r="G38" s="15"/>
    </row>
    <row r="39" spans="7:7" ht="82.5" customHeight="1">
      <c r="G39" s="15"/>
    </row>
    <row r="40" spans="7:7" ht="57.75" customHeight="1">
      <c r="G40" s="15"/>
    </row>
    <row r="41" spans="7:7" ht="83.25" customHeight="1">
      <c r="G41" s="15"/>
    </row>
    <row r="42" spans="7:7" ht="108.75" customHeight="1">
      <c r="G42" s="15"/>
    </row>
    <row r="43" spans="7:7" ht="93.75" customHeight="1">
      <c r="G43" s="15"/>
    </row>
    <row r="44" spans="7:7" ht="17.25" customHeight="1">
      <c r="G44" s="15"/>
    </row>
    <row r="45" spans="7:7">
      <c r="G45" s="15"/>
    </row>
    <row r="46" spans="7:7" ht="123" customHeight="1">
      <c r="G46" s="15"/>
    </row>
    <row r="47" spans="7:7">
      <c r="G47" s="15"/>
    </row>
    <row r="48" spans="7:7">
      <c r="G48" s="15"/>
    </row>
    <row r="49" spans="7:7" ht="174.75" customHeight="1">
      <c r="G49" s="15"/>
    </row>
    <row r="50" spans="7:7" ht="137.25" customHeight="1">
      <c r="G50" s="15"/>
    </row>
    <row r="51" spans="7:7" ht="21" hidden="1" customHeight="1">
      <c r="G51" s="15"/>
    </row>
    <row r="52" spans="7:7" ht="21" hidden="1" customHeight="1">
      <c r="G52" s="15"/>
    </row>
    <row r="53" spans="7:7" ht="3" hidden="1" customHeight="1">
      <c r="G53" s="15"/>
    </row>
    <row r="54" spans="7:7">
      <c r="G54" s="15"/>
    </row>
    <row r="55" spans="7:7">
      <c r="G55" s="15"/>
    </row>
    <row r="61" spans="7:7" ht="127.5" customHeight="1"/>
    <row r="72" ht="62.25" customHeight="1"/>
  </sheetData>
  <mergeCells count="68">
    <mergeCell ref="H29:J29"/>
    <mergeCell ref="N29:P29"/>
    <mergeCell ref="Y24:Y27"/>
    <mergeCell ref="T24:T27"/>
    <mergeCell ref="U24:U27"/>
    <mergeCell ref="V24:V27"/>
    <mergeCell ref="W24:W27"/>
    <mergeCell ref="X24:X27"/>
    <mergeCell ref="P24:P27"/>
    <mergeCell ref="Q24:Q27"/>
    <mergeCell ref="R24:R27"/>
    <mergeCell ref="S24:S27"/>
    <mergeCell ref="A24:A27"/>
    <mergeCell ref="B24:B27"/>
    <mergeCell ref="C24:C27"/>
    <mergeCell ref="D24:D27"/>
    <mergeCell ref="E24:E27"/>
    <mergeCell ref="V16:V19"/>
    <mergeCell ref="T16:T19"/>
    <mergeCell ref="U16:U19"/>
    <mergeCell ref="W16:W19"/>
    <mergeCell ref="X16:X19"/>
    <mergeCell ref="Y16:Y19"/>
    <mergeCell ref="A20:A23"/>
    <mergeCell ref="B20:B23"/>
    <mergeCell ref="C20:C23"/>
    <mergeCell ref="D20:D23"/>
    <mergeCell ref="E20:E23"/>
    <mergeCell ref="P20:P23"/>
    <mergeCell ref="Q20:Q23"/>
    <mergeCell ref="R20:R23"/>
    <mergeCell ref="S20:S23"/>
    <mergeCell ref="T20:T23"/>
    <mergeCell ref="U20:U23"/>
    <mergeCell ref="V20:V23"/>
    <mergeCell ref="W20:W23"/>
    <mergeCell ref="X20:X23"/>
    <mergeCell ref="Y20:Y23"/>
    <mergeCell ref="A13:Y13"/>
    <mergeCell ref="A14:Y14"/>
    <mergeCell ref="A15:Y15"/>
    <mergeCell ref="A8:A11"/>
    <mergeCell ref="B8:B11"/>
    <mergeCell ref="C8:D9"/>
    <mergeCell ref="E8:E11"/>
    <mergeCell ref="C10:C11"/>
    <mergeCell ref="D10:D11"/>
    <mergeCell ref="A16:A19"/>
    <mergeCell ref="B16:B19"/>
    <mergeCell ref="C16:C19"/>
    <mergeCell ref="D16:D19"/>
    <mergeCell ref="E16:E19"/>
    <mergeCell ref="P16:P19"/>
    <mergeCell ref="Q16:Q19"/>
    <mergeCell ref="R16:R19"/>
    <mergeCell ref="S16:S19"/>
    <mergeCell ref="F6:P6"/>
    <mergeCell ref="F8:O8"/>
    <mergeCell ref="P8:Y8"/>
    <mergeCell ref="F9:F11"/>
    <mergeCell ref="G9:O9"/>
    <mergeCell ref="P9:P11"/>
    <mergeCell ref="Q9:Q11"/>
    <mergeCell ref="R9:Y9"/>
    <mergeCell ref="G10:G11"/>
    <mergeCell ref="H10:O10"/>
    <mergeCell ref="R10:R11"/>
    <mergeCell ref="S10:Y10"/>
  </mergeCells>
  <pageMargins left="0.39370078740157483" right="0.39370078740157483" top="0.78740157480314965" bottom="0.39370078740157483" header="0.31496062992125984" footer="0.31496062992125984"/>
  <pageSetup paperSize="9" scale="26" fitToHeight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2025-01-13T11:33:10Z</dcterms:modified>
</cp:coreProperties>
</file>