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1" i="1" l="1"/>
  <c r="C22" i="1"/>
  <c r="C20" i="1" l="1"/>
  <c r="C17" i="1" s="1"/>
  <c r="E18" i="1" l="1"/>
  <c r="E17" i="1" s="1"/>
  <c r="D18" i="1"/>
  <c r="D17" i="1" s="1"/>
  <c r="C18" i="1"/>
  <c r="E15" i="1"/>
  <c r="E14" i="1" s="1"/>
  <c r="D15" i="1"/>
  <c r="D14" i="1" s="1"/>
  <c r="C15" i="1"/>
  <c r="C14" i="1" s="1"/>
</calcChain>
</file>

<file path=xl/sharedStrings.xml><?xml version="1.0" encoding="utf-8"?>
<sst xmlns="http://schemas.openxmlformats.org/spreadsheetml/2006/main" count="28" uniqueCount="28">
  <si>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</si>
  <si>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</si>
  <si>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</si>
  <si>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</si>
  <si>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</si>
  <si>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</si>
  <si>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</si>
  <si>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</si>
  <si>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</si>
  <si>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</si>
  <si>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</si>
  <si>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</si>
  <si>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</si>
  <si>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</si>
  <si>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</si>
  <si>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</si>
  <si>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</si>
  <si>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</si>
  <si>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</si>
  <si>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</si>
  <si>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</si>
  <si>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Подпрограмма "Развитие инфраструктуры Тевризского муниципального района"</t>
  </si>
  <si>
    <t>Возмещение недополученных доходов на заработную плату МУП "Водострой" Тевризского муниципального района Омской области</t>
  </si>
  <si>
    <t>2.2</t>
  </si>
  <si>
    <t>2.2.1</t>
  </si>
  <si>
    <t>2.2.2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</si>
  <si>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</si>
  <si>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Приложение № 6
к решению Совета Тевризского района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</si>
</sst>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2"/>
  <sheetViews>
    <sheetView tabSelected="1" workbookViewId="0">
      <selection activeCell="B4" sqref="B4"/>
    </sheetView>
  </sheetViews>
  <sheetFormatPr defaultRowHeight="12.75" x14ac:dyDescent="0.2"/>
  <cols>
    <col min="1" max="1" width="11.1640625" customWidth="1"/>
    <col min="2" max="2" width="126" style="1" customWidth="1"/>
    <col min="3" max="3" width="21" customWidth="1"/>
    <col min="4" max="4" width="19.6640625" customWidth="1"/>
    <col min="5" max="5" width="16" customWidth="1"/>
    <col min="6" max="6" width="13.83203125" customWidth="1"/>
  </cols>
  <sheetData>
    <row r="3" spans="1:5" ht="80.25" customHeight="1" x14ac:dyDescent="0.2">
      <c r="B3" s="21" t="s">
        <v>27</v>
      </c>
      <c r="C3" s="22"/>
      <c r="D3" s="22"/>
      <c r="E3" s="22"/>
    </row>
    <row r="5" spans="1:5" ht="15.75" x14ac:dyDescent="0.2">
      <c r="A5" s="2"/>
      <c r="B5" s="22" t="s">
        <v>16</v>
      </c>
      <c r="C5" s="22"/>
      <c r="D5" s="22"/>
      <c r="E5" s="22"/>
    </row>
    <row r="6" spans="1:5" ht="15.75" x14ac:dyDescent="0.2">
      <c r="A6" s="2"/>
      <c r="B6" s="22" t="s">
        <v>15</v>
      </c>
      <c r="C6" s="22"/>
      <c r="D6" s="22"/>
      <c r="E6" s="22"/>
    </row>
    <row r="7" spans="1:5" ht="15.75" x14ac:dyDescent="0.2">
      <c r="A7" s="2"/>
      <c r="B7" s="22" t="s">
        <v>17</v>
      </c>
      <c r="C7" s="22"/>
      <c r="D7" s="22"/>
      <c r="E7" s="22"/>
    </row>
    <row r="8" spans="1:5" ht="15.75" x14ac:dyDescent="0.2">
      <c r="A8" s="2"/>
      <c r="B8" s="22" t="s">
        <v>18</v>
      </c>
      <c r="C8" s="22"/>
      <c r="D8" s="22"/>
      <c r="E8" s="22"/>
    </row>
    <row r="9" spans="1:5" ht="15.75" x14ac:dyDescent="0.2">
      <c r="A9" s="2"/>
      <c r="B9" s="22"/>
      <c r="C9" s="22"/>
      <c r="D9" s="22"/>
      <c r="E9" s="22"/>
    </row>
    <row r="10" spans="1:5" ht="83.25" customHeight="1" x14ac:dyDescent="0.2">
      <c r="A10" s="23" t="s">
        <v>3</v>
      </c>
      <c r="B10" s="23"/>
      <c r="C10" s="23"/>
      <c r="D10" s="23"/>
      <c r="E10" s="23"/>
    </row>
    <row r="11" spans="1:5" ht="18.75" x14ac:dyDescent="0.2">
      <c r="A11" s="18" t="s">
        <v>2</v>
      </c>
      <c r="B11" s="18" t="s">
        <v>19</v>
      </c>
      <c r="C11" s="20" t="s">
        <v>0</v>
      </c>
      <c r="D11" s="20"/>
      <c r="E11" s="20"/>
    </row>
    <row r="12" spans="1:5" ht="18.75" x14ac:dyDescent="0.2">
      <c r="A12" s="18"/>
      <c r="B12" s="19"/>
      <c r="C12" s="3" t="s">
        <v>1</v>
      </c>
      <c r="D12" s="3" t="s">
        <v>4</v>
      </c>
      <c r="E12" s="3" t="s">
        <v>20</v>
      </c>
    </row>
    <row r="13" spans="1:5" ht="18.75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 x14ac:dyDescent="0.2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 x14ac:dyDescent="0.2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 x14ac:dyDescent="0.2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 x14ac:dyDescent="0.2">
      <c r="A17" s="8">
        <v>2</v>
      </c>
      <c r="B17" s="10" t="s">
        <v>10</v>
      </c>
      <c r="C17" s="7">
        <f>SUM(C18+C20)</f>
        <v>6859455</v>
      </c>
      <c r="D17" s="7">
        <f>SUM(D18,)</f>
        <v>200000</v>
      </c>
      <c r="E17" s="7">
        <f>SUM(E18,)</f>
        <v>200000</v>
      </c>
    </row>
    <row r="18" spans="1:5" ht="75" x14ac:dyDescent="0.2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 x14ac:dyDescent="0.2">
      <c r="A19" s="8" t="s">
        <v>13</v>
      </c>
      <c r="B19" s="11" t="s">
        <v>14</v>
      </c>
      <c r="C19" s="12">
        <v>150000</v>
      </c>
      <c r="D19" s="12">
        <v>200000</v>
      </c>
      <c r="E19" s="12">
        <v>200000</v>
      </c>
    </row>
    <row r="20" spans="1:5" ht="18.75" x14ac:dyDescent="0.2">
      <c r="A20" s="13" t="s">
        <v>23</v>
      </c>
      <c r="B20" s="14" t="s">
        <v>21</v>
      </c>
      <c r="C20" s="15">
        <f>SUM(C21:C22)</f>
        <v>6709455</v>
      </c>
      <c r="D20" s="15">
        <v>0</v>
      </c>
      <c r="E20" s="15">
        <v>0</v>
      </c>
    </row>
    <row r="21" spans="1:5" ht="37.5" x14ac:dyDescent="0.2">
      <c r="A21" s="13" t="s">
        <v>24</v>
      </c>
      <c r="B21" s="16" t="s">
        <v>22</v>
      </c>
      <c r="C21" s="17">
        <f>3675055+1363840</f>
        <v>5038895</v>
      </c>
      <c r="D21" s="15">
        <v>0</v>
      </c>
      <c r="E21" s="15">
        <v>0</v>
      </c>
    </row>
    <row r="22" spans="1:5" ht="37.5" x14ac:dyDescent="0.2">
      <c r="A22" s="13" t="s">
        <v>25</v>
      </c>
      <c r="B22" s="16" t="s">
        <v>26</v>
      </c>
      <c r="C22" s="17">
        <f>795140+356160+519260</f>
        <v>1670560</v>
      </c>
      <c r="D22" s="15">
        <v>0</v>
      </c>
      <c r="E22" s="15">
        <v>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2025-05-22T06:00:34Z</dcterms:modified>
</cp:coreProperties>
</file>